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erver01\共有\共有(Fuji)社外秘\3　主任研修事業\8年度2026\主任\事例様式\"/>
    </mc:Choice>
  </mc:AlternateContent>
  <xr:revisionPtr revIDLastSave="0" documentId="8_{C9A1C013-F5F6-4737-BA41-3CD3D03CD6F5}" xr6:coauthVersionLast="47" xr6:coauthVersionMax="47" xr10:uidLastSave="{00000000-0000-0000-0000-000000000000}"/>
  <bookViews>
    <workbookView xWindow="1950" yWindow="1365" windowWidth="26175" windowHeight="14115" tabRatio="686" xr2:uid="{DB79AA8C-C6E9-49E6-A687-F0C79E355F71}"/>
  </bookViews>
  <sheets>
    <sheet name="介護予防サービス･支援計画表" sheetId="1" r:id="rId1"/>
    <sheet name="定義シート" sheetId="3" state="hidden" r:id="rId2"/>
    <sheet name="その他のデータ" sheetId="7" state="hidden" r:id="rId3"/>
    <sheet name="cps_ssplan_stand1" sheetId="4" state="hidden" r:id="rId4"/>
    <sheet name="cps_ssplan_stand2" sheetId="5" state="hidden" r:id="rId5"/>
    <sheet name="cps_ssplan_stand3" sheetId="6" state="hidden" r:id="rId6"/>
  </sheets>
  <externalReferences>
    <externalReference r:id="rId7"/>
  </externalReferences>
  <definedNames>
    <definedName name="BMI">[1]【記載例】基本チェックリスト!#REF!</definedName>
    <definedName name="csv_data_からのクエリ" localSheetId="1">定義シート!$B$2:$BT$5</definedName>
    <definedName name="NO">介護予防サービス･支援計画表!$C$2</definedName>
    <definedName name="_xlnm.Print_Titles" localSheetId="0">介護予防サービス･支援計画表!$1:$15</definedName>
    <definedName name="アセスメン卜領域1">介護予防サービス･支援計画表!$A$18</definedName>
    <definedName name="アセスメン卜領域2">介護予防サービス･支援計画表!$A$28</definedName>
    <definedName name="アセスメン卜領域3">介護予防サービス･支援計画表!$A$38</definedName>
    <definedName name="アセスメン卜領域4">介護予防サービス･支援計画表!$A$48</definedName>
    <definedName name="うつ予防">介護予防サービス･支援計画表!$AB$70</definedName>
    <definedName name="サービス種別1">介護予防サービス･支援計画表!$CG$16</definedName>
    <definedName name="サービス種別2">介護予防サービス･支援計画表!$CG$26</definedName>
    <definedName name="サービス種別3">介護予防サービス･支援計画表!$CG$36</definedName>
    <definedName name="サービス種別4">介護予防サービス･支援計画表!$CG$46</definedName>
    <definedName name="フリガナ">その他のデータ!$H$2</definedName>
    <definedName name="委託の場合">介護予防サービス･支援計画表!$BR$5</definedName>
    <definedName name="委託先の作成者">介護予防サービス･支援計画表!$V$5</definedName>
    <definedName name="委託先内部ID">その他のデータ!$J$2</definedName>
    <definedName name="運動不足">介護予防サービス･支援計画表!$I$70</definedName>
    <definedName name="栄養改善">介護予防サービス･支援計画表!$L$70</definedName>
    <definedName name="課題に対する">介護予防サービス･支援計画表!$AF$16</definedName>
    <definedName name="介護保険サービスまたは地域支援事業1">介護予防サービス･支援計画表!$BX$16</definedName>
    <definedName name="介護保険サービスまたは地域支援事業2">介護予防サービス･支援計画表!$BX$26</definedName>
    <definedName name="介護保険サービスまたは地域支援事業3">介護予防サービス･支援計画表!$BX$36</definedName>
    <definedName name="介護保険サービスまたは地域支援事業4">介護予防サービス･支援計画表!$BX$46</definedName>
    <definedName name="期間1">介護予防サービス･支援計画表!$CR$16</definedName>
    <definedName name="期間2">介護予防サービス･支援計画表!$CR$26</definedName>
    <definedName name="期間3">介護予防サービス･支援計画表!$CR$36</definedName>
    <definedName name="期間4">介護予防サービス･支援計画表!$CR$46</definedName>
    <definedName name="具体策についての意向">介護予防サービス･支援計画表!$AL$16</definedName>
    <definedName name="具体策についての意向1">介護予防サービス･支援計画表!$AL$16</definedName>
    <definedName name="具体策についての意向2">介護予防サービス･支援計画表!$AL$26</definedName>
    <definedName name="具体策についての意向3">介護予防サービス･支援計画表!$AL$36</definedName>
    <definedName name="具体策についての意向4">介護予防サービス･支援計画表!$AL$46</definedName>
    <definedName name="計画作成者の評価">[1]【記載例】介護予防支援サービス評価表!#REF!</definedName>
    <definedName name="計画作成者氏名">介護予防サービス･支援計画表!$I$5</definedName>
    <definedName name="計画作成者氏名1">介護予防サービス･支援計画表!$I$5</definedName>
    <definedName name="計画作成日">介護予防サービス･支援計画表!$K$6</definedName>
    <definedName name="健康状態について">介護予防サービス･支援計画表!$A$60</definedName>
    <definedName name="原因計画作成者">[1]【記載例】介護予防支援サービス評価表!#REF!</definedName>
    <definedName name="口腔内ケア">介護予防サービス･支援計画表!$P$70</definedName>
    <definedName name="行終了">介護予防サービス･支援計画表!$A$56</definedName>
    <definedName name="今後の方針">[1]【記載例】介護予防支援サービス評価表!#REF!</definedName>
    <definedName name="事業者所在地">その他のデータ!$E$2</definedName>
    <definedName name="事業者連絡先">その他のデータ!$F$2</definedName>
    <definedName name="事業所1">介護予防サービス･支援計画表!$CM$16</definedName>
    <definedName name="事業所2">介護予防サービス･支援計画表!$CM$26</definedName>
    <definedName name="事業所3">介護予防サービス･支援計画表!$CM$36</definedName>
    <definedName name="事業所4">介護予防サービス･支援計画表!$CM$46</definedName>
    <definedName name="初回作成日">介護予防サービス･支援計画表!$AB$6</definedName>
    <definedName name="性別">その他のデータ!$K$2</definedName>
    <definedName name="生年月日">その他のデータ!$B$2</definedName>
    <definedName name="総合的な方針">介護予防サービス･支援計画表!$BO$58</definedName>
    <definedName name="総合的課題">介護予防サービス･支援計画表!$Z$16</definedName>
    <definedName name="総合的課題1">介護予防サービス･支援計画表!$Z$16</definedName>
    <definedName name="総合的課題2">介護予防サービス･支援計画表!$Z$26</definedName>
    <definedName name="総合的課題3">介護予防サービス･支援計画表!$Z$36</definedName>
    <definedName name="総合的課題4">介護予防サービス･支援計画表!$Z$46</definedName>
    <definedName name="達成区分">[1]【記載例】介護予防支援サービス評価表!#REF!</definedName>
    <definedName name="担当地域包括支援センター">介護予防サービス･支援計画表!$BI$6</definedName>
    <definedName name="担当地域包括支援センター連絡先">その他のデータ!$G$2</definedName>
    <definedName name="地域包括支援センターの意見">介護予防サービス･支援計画表!$AS$68</definedName>
    <definedName name="地域包括支援センター確認印">介護予防サービス･支援計画表!$AS$72</definedName>
    <definedName name="同意者">介護予防サービス･支援計画表!$CG$70</definedName>
    <definedName name="同意日">介護予防サービス･支援計画表!$BU$70</definedName>
    <definedName name="内部ID">その他のデータ!$I$2</definedName>
    <definedName name="認定年月日">介護予防サービス･支援計画表!$AD$3</definedName>
    <definedName name="認定有効期間開始">介護予防サービス･支援計画表!$AT$3</definedName>
    <definedName name="認定有効期間終了">介護予防サービス･支援計画表!$BC$3</definedName>
    <definedName name="被保険者番号">その他のデータ!$A$2</definedName>
    <definedName name="評価期間">[1]【記載例】介護予防支援サービス評価表!#REF!</definedName>
    <definedName name="物忘れ予防">介護予防サービス･支援計画表!$X$70</definedName>
    <definedName name="閉じこもり予防">介護予防サービス･支援計画表!$T$70</definedName>
    <definedName name="保険者番号">その他のデータ!$L$2</definedName>
    <definedName name="本人・家族の意見">[1]【記載例】介護予防支援サービス評価表!#REF!</definedName>
    <definedName name="本人家族1">介護予防サービス･支援計画表!$L$16</definedName>
    <definedName name="本人家族2">介護予防サービス･支援計画表!$L$26</definedName>
    <definedName name="本人家族3">介護予防サービス･支援計画表!$L$36</definedName>
    <definedName name="本人家族4">介護予防サービス･支援計画表!$L$46</definedName>
    <definedName name="本人等のセルフケアや家族の支援1">介護予防サービス･支援計画表!$BO$16</definedName>
    <definedName name="本人等のセルフケアや家族の支援2">介護予防サービス･支援計画表!$BO$26</definedName>
    <definedName name="本人等のセルフケアや家族の支援3">介護予防サービス･支援計画表!$BO$36</definedName>
    <definedName name="本人等のセルフケアや家族の支援4">介護予防サービス･支援計画表!$BO$46</definedName>
    <definedName name="本来行うべき支援">介護予防サービス･支援計画表!$AJ$60</definedName>
    <definedName name="目標">介護予防サービス･支援計画表!$AV$16</definedName>
    <definedName name="目標1">介護予防サービス･支援計画表!$AV$16</definedName>
    <definedName name="目標2">介護予防サービス･支援計画表!$AV$26</definedName>
    <definedName name="目標3">介護予防サービス･支援計画表!$AV$36</definedName>
    <definedName name="目標4">介護予防サービス･支援計画表!$AV$46</definedName>
    <definedName name="目標とする生活一日">介護予防サービス･支援計画表!$D$8</definedName>
    <definedName name="目標とする生活一年">介護予防サービス･支援計画表!$AV$8</definedName>
    <definedName name="目標についての支援のポイント1">介護予防サービス･支援計画表!$BG$16</definedName>
    <definedName name="目標についての支援のポイント2">介護予防サービス･支援計画表!$BG$26</definedName>
    <definedName name="目標についての支援のポイント3">介護予防サービス･支援計画表!$BG$36</definedName>
    <definedName name="目標についての支援のポイント4">介護予防サービス･支援計画表!$BG$46</definedName>
    <definedName name="目標達成状況">[1]【記載例】介護予防支援サービス評価表!#REF!</definedName>
    <definedName name="目標達成未達成">[1]【記載例】介護予防支援サービス評価表!#REF!</definedName>
    <definedName name="利用者住所">その他のデータ!$C$2</definedName>
    <definedName name="利用者名">介護予防サービス･支援計画表!$E$3</definedName>
    <definedName name="利用者連絡先">その他のデータ!$D$2</definedName>
    <definedName name="領域における課題1">介護予防サービス･支援計画表!$R$17</definedName>
    <definedName name="領域における課題2">介護予防サービス･支援計画表!$R$27</definedName>
    <definedName name="領域における課題3">介護予防サービス･支援計画表!$R$37</definedName>
    <definedName name="領域における課題4">介護予防サービス･支援計画表!$R$47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X2" i="4" l="1"/>
  <c r="AT2" i="4"/>
  <c r="AP2" i="4"/>
  <c r="AL2" i="4"/>
  <c r="L2" i="4"/>
  <c r="K2" i="4"/>
  <c r="C2" i="4"/>
  <c r="T2" i="4"/>
  <c r="BB2" i="4"/>
  <c r="BC2" i="4"/>
  <c r="BD2" i="4"/>
  <c r="BE2" i="4"/>
  <c r="BF2" i="4"/>
  <c r="BG2" i="4"/>
  <c r="BH2" i="4"/>
  <c r="BI2" i="4"/>
  <c r="BJ2" i="4"/>
  <c r="BK2" i="4"/>
  <c r="BL2" i="4"/>
  <c r="BA2" i="4"/>
  <c r="V2" i="4"/>
  <c r="G2" i="4"/>
  <c r="F2" i="4"/>
  <c r="N2" i="4"/>
  <c r="M2" i="4"/>
  <c r="B2" i="4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70B36006-DAEA-46B7-BADE-8522F84237DC}" name="接続" type="1" refreshedVersion="2" background="1" saveData="1">
    <dbPr connection="DSN=csv-data;DefaultDir=C:\CPSAP100EX\DATA;DriverId=27;FIL=text;MaxBufferSize=2048;PageTimeout=5;" command="SELECT cps_ssplan_stand1.計画番号, cps_ssplan_stand1.No, cps_ssplan_stand1.利用者名, cps_ssplan_stand1.計画作成（変更）日, cps_ssplan_stand1.計画区分, cps_ssplan_stand1.認定区分, cps_ssplan_stand1.要支援区分, cps_ssplan_stand1.認定年月日, cps_ssplan_stand1.認定有効期間（開始）, cps_ssplan_stand1.認定有効期間（終了）, cps_ssplan_stand1.計画作成者氏名（支援センター）, cps_ssplan_stand1.計画作成者氏名（委託先）, cps_ssplan_stand1.担当地域包括支援センター, cps_ssplan_stand1.計画作成事業者, cps_ssplan_stand1.初回作成日, cps_ssplan_stand1.目標とする生活（一日）, cps_ssplan_stand1.目標とする生活（一年）, cps_ssplan_stand1.総合的な方針, cps_ssplan_stand1.地域包括支援センターの意見, cps_ssplan_stand1.地域包括支援センター確認印, cps_ssplan_stand1.同意日, cps_ssplan_stand1.同意者, cps_ssplan_stand1.健康状態について, cps_ssplan_stand1.必要な事業プログラム（運動不足）, cps_ssplan_stand1.必要な事業プログラム（栄養改善）, cps_ssplan_stand1.必要な事業プログラム（口腔内ケア）, cps_ssplan_stand1.必要な事業プログラム（閉じこもり予防）, cps_ssplan_stand1.必要な事業プログラム（物忘れ予防）, cps_ssplan_stand1.必要な事業プログラム（うつ予防）, cps_ssplan_stand1.必要な事業プログラム（運動不足）チェック数, cps_ssplan_stand1.必要な事業プログラム（栄養改善）チェック数, cps_ssplan_stand1.必要な事業プログラム（口腔内ケア）チェック数, cps_ssplan_stand1.必要な事業プログラム（閉じこもり予防）チェック数, cps_ssplan_stand1.必要な事業プログラム（物忘れ予防）チェック数, cps_ssplan_stand1.必要な事業プログラム（うつ予防）チェック数, cps_ssplan_stand1.アセスメント領域と現在の状況（１）, cps_ssplan_stand1.本人・家族の意欲・意向（１）, cps_ssplan_stand1.領域における課題（背景・原因）チェック（１）, cps_ssplan_stand1.領域における課題（背景・原因）（１）, cps_ssplan_stand1.アセスメント領域と現在の状況（２）, cps_ssplan_stand1.本人・家族の意欲・意向（２）, cps_ssplan_stand1.領域における課題（背景・原因）チェック（２）, cps_ssplan_stand1.領域における課題（背景・原因）（２）, cps_ssplan_stand1.アセスメント領域と現在の状況（３）, cps_ssplan_stand1.本人・家族の意欲・意向（３）, cps_ssplan_stand1.領域における課題（背景・原因）チェック（３）, cps_ssplan_stand1.領域における課題（背景・原因）（３）, cps_ssplan_stand1.アセスメント領域と現在の状況（４）, cps_ssplan_stand1.本人・家族の意欲・意向（４）, cps_ssplan_stand1.領域における課題（背景・原因）チェック（４）, cps_ssplan_stand1.領域における課題（背景・原因）（４）, cps_ssplan_stand1.アセスメント領域と現在の状況（５）, cps_ssplan_stand1.本人・家族の意欲・意向（５）, cps_ssplan_stand1.領域における課題（背景・原因）チェック（５）, cps_ssplan_stand1.領域における課題（背景・原因）（５）, cps_ssplan_stand1.本来行うべき支援が実施できない場合の当面の方針, cps_ssplan_stand2.計画番号, cps_ssplan_stand2.総合的課題番号, cps_ssplan_stand2.総合的課題, cps_ssplan_stand2.課題に対する目標と具体策の提案, cps_ssplan_stand2.具体策についての本人・家族の意向, cps_ssplan_stand2.目標, cps_ssplan_stand3.計画番号, cps_ssplan_stand3.総合的課題番号, cps_ssplan_stand3.目標についての支援のポイント, cps_ssplan_stand3.本人等のセルフケアや家族の支援、インフォーマルサービス, cps_ssplan_stand3.介護保険サービスまたは地域支援事業, cps_ssplan_stand3.サービス種別, cps_ssplan_stand3.事業所, cps_ssplan_stand3.期間, cps_ssplan_stand3.表示順_x000d__x000a_FROM cps_ssplan_stand1.csv cps_ssplan_stand1, cps_ssplan_stand2.csv cps_ssplan_stand2, cps_ssplan_stand3.csv cps_ssplan_stand3_x000d__x000a_WHERE cps_ssplan_stand1.計画番号 = cps_ssplan_stand2.計画番号 AND cps_ssplan_stand2.計画番号 = cps_ssplan_stand3.計画番号 AND cps_ssplan_stand2.総合的課題番号 = cps_ssplan_stand3.総合的課題番号"/>
  </connection>
</connections>
</file>

<file path=xl/sharedStrings.xml><?xml version="1.0" encoding="utf-8"?>
<sst xmlns="http://schemas.openxmlformats.org/spreadsheetml/2006/main" count="332" uniqueCount="238">
  <si>
    <t>利用者名</t>
    <rPh sb="0" eb="4">
      <t>リヨウシャメイ</t>
    </rPh>
    <phoneticPr fontId="2"/>
  </si>
  <si>
    <t>様</t>
  </si>
  <si>
    <t>計画作成 (変更) 日</t>
    <rPh sb="0" eb="4">
      <t>ケイカクサクセイ</t>
    </rPh>
    <rPh sb="6" eb="8">
      <t>ヘンコウ</t>
    </rPh>
    <rPh sb="10" eb="11">
      <t>ヒ</t>
    </rPh>
    <phoneticPr fontId="2"/>
  </si>
  <si>
    <t>担当地域包括支援センター：</t>
    <rPh sb="0" eb="2">
      <t>タントウ</t>
    </rPh>
    <rPh sb="2" eb="4">
      <t>チイキ</t>
    </rPh>
    <rPh sb="4" eb="6">
      <t>ホウカツ</t>
    </rPh>
    <rPh sb="6" eb="8">
      <t>シエン</t>
    </rPh>
    <phoneticPr fontId="2"/>
  </si>
  <si>
    <t>目標とする生活</t>
    <rPh sb="0" eb="2">
      <t>モクヒョウ</t>
    </rPh>
    <rPh sb="5" eb="7">
      <t>セイカツ</t>
    </rPh>
    <phoneticPr fontId="2"/>
  </si>
  <si>
    <t>1日</t>
    <rPh sb="1" eb="2">
      <t>ニチ</t>
    </rPh>
    <phoneticPr fontId="2"/>
  </si>
  <si>
    <t>1年</t>
    <rPh sb="1" eb="2">
      <t>ネン</t>
    </rPh>
    <phoneticPr fontId="2"/>
  </si>
  <si>
    <t>アセスメン卜領域と
現在の状况</t>
    <rPh sb="5" eb="6">
      <t>ウラナイ</t>
    </rPh>
    <rPh sb="6" eb="8">
      <t>リョウイキ</t>
    </rPh>
    <rPh sb="10" eb="12">
      <t>ゲンザイ</t>
    </rPh>
    <rPh sb="13" eb="15">
      <t>ジョウイワン</t>
    </rPh>
    <phoneticPr fontId="2"/>
  </si>
  <si>
    <t>本人・家族の
意欲・意向</t>
    <rPh sb="0" eb="2">
      <t>ホンニン</t>
    </rPh>
    <rPh sb="3" eb="5">
      <t>カゾク</t>
    </rPh>
    <rPh sb="7" eb="9">
      <t>イヨク</t>
    </rPh>
    <rPh sb="10" eb="12">
      <t>イコウ</t>
    </rPh>
    <phoneticPr fontId="2"/>
  </si>
  <si>
    <t>領域における課題
（ 背景・原因 )</t>
    <rPh sb="0" eb="2">
      <t>リョウイキ</t>
    </rPh>
    <rPh sb="6" eb="8">
      <t>カダイ</t>
    </rPh>
    <rPh sb="11" eb="13">
      <t>ハイケイ</t>
    </rPh>
    <rPh sb="14" eb="16">
      <t>ゲンイン</t>
    </rPh>
    <phoneticPr fontId="2"/>
  </si>
  <si>
    <t>総合的課題</t>
    <rPh sb="0" eb="5">
      <t>ソウゴウテキカダイ</t>
    </rPh>
    <phoneticPr fontId="2"/>
  </si>
  <si>
    <t>具体策についての意向
本人・家族</t>
    <rPh sb="0" eb="2">
      <t>グタイ</t>
    </rPh>
    <rPh sb="2" eb="3">
      <t>サク</t>
    </rPh>
    <rPh sb="8" eb="10">
      <t>イコウ</t>
    </rPh>
    <rPh sb="11" eb="13">
      <t>ホンニン</t>
    </rPh>
    <rPh sb="14" eb="16">
      <t>カゾク</t>
    </rPh>
    <phoneticPr fontId="2"/>
  </si>
  <si>
    <t>課題に対する
目標と具体策
の提案</t>
    <rPh sb="0" eb="2">
      <t>カダイ</t>
    </rPh>
    <rPh sb="3" eb="4">
      <t>タイ</t>
    </rPh>
    <rPh sb="7" eb="9">
      <t>モクヒョウ</t>
    </rPh>
    <rPh sb="10" eb="13">
      <t>グタイサク</t>
    </rPh>
    <rPh sb="15" eb="17">
      <t>テイアン</t>
    </rPh>
    <phoneticPr fontId="2"/>
  </si>
  <si>
    <t>支援計画</t>
    <rPh sb="0" eb="4">
      <t>シエンケイカク</t>
    </rPh>
    <phoneticPr fontId="2"/>
  </si>
  <si>
    <t>期間</t>
    <rPh sb="0" eb="2">
      <t>キカン</t>
    </rPh>
    <phoneticPr fontId="2"/>
  </si>
  <si>
    <t>目標についての
支援のポイン卜</t>
    <rPh sb="0" eb="2">
      <t>モクヒョウ</t>
    </rPh>
    <rPh sb="8" eb="10">
      <t>シエン</t>
    </rPh>
    <rPh sb="14" eb="15">
      <t>ウラナイ</t>
    </rPh>
    <phoneticPr fontId="2"/>
  </si>
  <si>
    <t>目標</t>
    <rPh sb="0" eb="2">
      <t>モクヒョウ</t>
    </rPh>
    <phoneticPr fontId="2"/>
  </si>
  <si>
    <t>運動・移動について</t>
    <rPh sb="0" eb="2">
      <t>ウンドウ</t>
    </rPh>
    <rPh sb="3" eb="5">
      <t>イドウ</t>
    </rPh>
    <phoneticPr fontId="2"/>
  </si>
  <si>
    <t>健康状態について</t>
    <rPh sb="0" eb="4">
      <t>ケンコウジョウタイ</t>
    </rPh>
    <phoneticPr fontId="2"/>
  </si>
  <si>
    <t>　上記計画について、同意いたします。</t>
    <rPh sb="1" eb="5">
      <t>ジョウキケイカク</t>
    </rPh>
    <rPh sb="10" eb="12">
      <t>ドウイ</t>
    </rPh>
    <phoneticPr fontId="2"/>
  </si>
  <si>
    <t>氏名</t>
    <rPh sb="0" eb="2">
      <t>シメイ</t>
    </rPh>
    <phoneticPr fontId="2"/>
  </si>
  <si>
    <t>印</t>
    <rPh sb="0" eb="1">
      <t>イン</t>
    </rPh>
    <phoneticPr fontId="2"/>
  </si>
  <si>
    <t>計画に関する同意</t>
    <rPh sb="0" eb="2">
      <t>ケイカク</t>
    </rPh>
    <rPh sb="3" eb="4">
      <t>カン</t>
    </rPh>
    <rPh sb="6" eb="8">
      <t>ドウイ</t>
    </rPh>
    <phoneticPr fontId="2"/>
  </si>
  <si>
    <t>【本来行うべき支援が実施できない場合】</t>
    <rPh sb="1" eb="4">
      <t>ホンライオコナ</t>
    </rPh>
    <rPh sb="7" eb="9">
      <t>シエン</t>
    </rPh>
    <rPh sb="10" eb="12">
      <t>ジッシ</t>
    </rPh>
    <rPh sb="16" eb="18">
      <t>バアイ</t>
    </rPh>
    <phoneticPr fontId="2"/>
  </si>
  <si>
    <t>日常生活(家庭生活)について</t>
    <rPh sb="0" eb="4">
      <t>ニチジョウセイカツ</t>
    </rPh>
    <rPh sb="5" eb="9">
      <t>カテイセイカツ</t>
    </rPh>
    <phoneticPr fontId="2"/>
  </si>
  <si>
    <t>社会参加、対人関係・コミュニケ一ションについて</t>
    <rPh sb="0" eb="4">
      <t>シャカイサンカ</t>
    </rPh>
    <rPh sb="5" eb="9">
      <t>タイジンカンケイ</t>
    </rPh>
    <rPh sb="15" eb="16">
      <t>イチ</t>
    </rPh>
    <phoneticPr fontId="2"/>
  </si>
  <si>
    <t>計画作成者氏名</t>
    <rPh sb="0" eb="5">
      <t>ケイカクサクセイシャ</t>
    </rPh>
    <rPh sb="5" eb="7">
      <t>シメイ</t>
    </rPh>
    <phoneticPr fontId="2"/>
  </si>
  <si>
    <t>委託の場合：計画作成事業者・事業所名及び所在地（連絡先）</t>
    <rPh sb="0" eb="1">
      <t>イ</t>
    </rPh>
    <rPh sb="1" eb="2">
      <t>コトヅケ</t>
    </rPh>
    <rPh sb="3" eb="5">
      <t>バアイ</t>
    </rPh>
    <rPh sb="6" eb="13">
      <t>ケイカクサクセイジギョウシャ</t>
    </rPh>
    <rPh sb="14" eb="19">
      <t>ジギョウショメイオヨブ</t>
    </rPh>
    <rPh sb="20" eb="21">
      <t>ショ</t>
    </rPh>
    <rPh sb="21" eb="23">
      <t>ザイチ</t>
    </rPh>
    <rPh sb="24" eb="27">
      <t>レンラクサキ</t>
    </rPh>
    <phoneticPr fontId="2"/>
  </si>
  <si>
    <t>健康管理について</t>
    <rPh sb="0" eb="4">
      <t>ケンコウカンリ</t>
    </rPh>
    <phoneticPr fontId="2"/>
  </si>
  <si>
    <t>認定の有効期間</t>
    <rPh sb="0" eb="2">
      <t>ニンテイ</t>
    </rPh>
    <rPh sb="3" eb="7">
      <t>ユウコウキカン</t>
    </rPh>
    <phoneticPr fontId="2"/>
  </si>
  <si>
    <t>利用者名</t>
  </si>
  <si>
    <t>計画作成（変更）日</t>
  </si>
  <si>
    <t>認定年月日</t>
  </si>
  <si>
    <t>認定有効期間（開始）</t>
  </si>
  <si>
    <t>認定有効期間（終了）</t>
  </si>
  <si>
    <t>計画作成者氏名（支援センター）</t>
  </si>
  <si>
    <t>計画作成者氏名（委託先）</t>
  </si>
  <si>
    <t>担当地域包括支援センター</t>
  </si>
  <si>
    <t>計画作成事業者</t>
  </si>
  <si>
    <t>初回作成日</t>
  </si>
  <si>
    <t>目標とする生活（一日）</t>
  </si>
  <si>
    <t>目標とする生活（一年）</t>
  </si>
  <si>
    <t>総合的な方針</t>
  </si>
  <si>
    <t>地域包括支援センターの意見</t>
  </si>
  <si>
    <t>地域包括支援センター確認印</t>
  </si>
  <si>
    <t>同意日</t>
  </si>
  <si>
    <t>同意者</t>
  </si>
  <si>
    <t>健康状態について</t>
  </si>
  <si>
    <t>必要な事業プログラム（運動不足）</t>
  </si>
  <si>
    <t>必要な事業プログラム（栄養改善）</t>
  </si>
  <si>
    <t>必要な事業プログラム（口腔内ケア）</t>
  </si>
  <si>
    <t>必要な事業プログラム（閉じこもり予防）</t>
  </si>
  <si>
    <t>必要な事業プログラム（物忘れ予防）</t>
  </si>
  <si>
    <t>必要な事業プログラム（うつ予防）</t>
  </si>
  <si>
    <t>必要な事業プログラム（運動不足）チェック数</t>
  </si>
  <si>
    <t>必要な事業プログラム（栄養改善）チェック数</t>
  </si>
  <si>
    <t>必要な事業プログラム（口腔内ケア）チェック数</t>
  </si>
  <si>
    <t>必要な事業プログラム（閉じこもり予防）チェック数</t>
  </si>
  <si>
    <t>必要な事業プログラム（物忘れ予防）チェック数</t>
  </si>
  <si>
    <t>必要な事業プログラム（うつ予防）チェック数</t>
  </si>
  <si>
    <t>アセスメント領域と現在の状況（１）</t>
  </si>
  <si>
    <t>本人・家族の意欲・意向（１）</t>
  </si>
  <si>
    <t>領域における課題（背景・原因）（１）</t>
  </si>
  <si>
    <t>アセスメント領域と現在の状況（２）</t>
  </si>
  <si>
    <t>本人・家族の意欲・意向（２）</t>
  </si>
  <si>
    <t>領域における課題（背景・原因）チェック（２）</t>
  </si>
  <si>
    <t>領域における課題（背景・原因）（２）</t>
  </si>
  <si>
    <t>アセスメント領域と現在の状況（３）</t>
  </si>
  <si>
    <t>本人・家族の意欲・意向（３）</t>
  </si>
  <si>
    <t>領域における課題（背景・原因）チェック（３）</t>
  </si>
  <si>
    <t>領域における課題（背景・原因）（３）</t>
  </si>
  <si>
    <t>アセスメント領域と現在の状況（４）</t>
  </si>
  <si>
    <t>本人・家族の意欲・意向（４）</t>
  </si>
  <si>
    <t>領域における課題（背景・原因）チェック（４）</t>
  </si>
  <si>
    <t>領域における課題（背景・原因）（４）</t>
  </si>
  <si>
    <t>本来行うべき支援が実施できない場合の当面の方針</t>
  </si>
  <si>
    <t>総合的課題</t>
  </si>
  <si>
    <t>課題に対する目標と具体策の提案</t>
  </si>
  <si>
    <t>具体策についての本人・家族の意向</t>
  </si>
  <si>
    <t>目標</t>
  </si>
  <si>
    <t>目標についての支援のポイント</t>
  </si>
  <si>
    <t>本人等のセルフケアや家族の支援、インフォーマルサービス</t>
  </si>
  <si>
    <t>介護保険サービスまたは地域支援事業</t>
  </si>
  <si>
    <t>サービス種別</t>
  </si>
  <si>
    <t>事業所</t>
  </si>
  <si>
    <t>期間</t>
  </si>
  <si>
    <t>表示順</t>
  </si>
  <si>
    <t>シート名</t>
    <rPh sb="3" eb="4">
      <t>メイ</t>
    </rPh>
    <phoneticPr fontId="2"/>
  </si>
  <si>
    <t>定義名</t>
    <rPh sb="0" eb="2">
      <t>テイギ</t>
    </rPh>
    <rPh sb="2" eb="3">
      <t>メイ</t>
    </rPh>
    <phoneticPr fontId="2"/>
  </si>
  <si>
    <t>カラム名・オブジェクト名</t>
    <rPh sb="3" eb="4">
      <t>メイ</t>
    </rPh>
    <rPh sb="11" eb="12">
      <t>メイ</t>
    </rPh>
    <phoneticPr fontId="2"/>
  </si>
  <si>
    <t>区分・備考等</t>
    <rPh sb="0" eb="2">
      <t>クブン</t>
    </rPh>
    <rPh sb="3" eb="5">
      <t>ビコウ</t>
    </rPh>
    <rPh sb="5" eb="6">
      <t>トウ</t>
    </rPh>
    <phoneticPr fontId="2"/>
  </si>
  <si>
    <t>○</t>
  </si>
  <si>
    <t>1:有　　　　0:無</t>
    <rPh sb="2" eb="3">
      <t>ユウ</t>
    </rPh>
    <rPh sb="9" eb="10">
      <t>ム</t>
    </rPh>
    <phoneticPr fontId="2"/>
  </si>
  <si>
    <t>check81</t>
  </si>
  <si>
    <t>check82</t>
  </si>
  <si>
    <t>check83</t>
  </si>
  <si>
    <t>check84</t>
  </si>
  <si>
    <t>check85</t>
  </si>
  <si>
    <t>【運動・移動について】</t>
    <rPh sb="1" eb="3">
      <t>ウンドウ</t>
    </rPh>
    <rPh sb="4" eb="6">
      <t>イドウ</t>
    </rPh>
    <phoneticPr fontId="2"/>
  </si>
  <si>
    <t>【日常生活（家庭生活）について】</t>
    <rPh sb="1" eb="3">
      <t>ニチジョウ</t>
    </rPh>
    <rPh sb="3" eb="5">
      <t>セイカツ</t>
    </rPh>
    <rPh sb="6" eb="8">
      <t>カテイ</t>
    </rPh>
    <rPh sb="8" eb="10">
      <t>セイカツ</t>
    </rPh>
    <phoneticPr fontId="2"/>
  </si>
  <si>
    <t>【社会参加、対人関係・コミュニケーションについて】</t>
    <rPh sb="1" eb="3">
      <t>シャカイ</t>
    </rPh>
    <rPh sb="3" eb="5">
      <t>サンカ</t>
    </rPh>
    <rPh sb="6" eb="8">
      <t>タイジン</t>
    </rPh>
    <rPh sb="8" eb="10">
      <t>カンケイ</t>
    </rPh>
    <phoneticPr fontId="2"/>
  </si>
  <si>
    <t>【健康管理について】</t>
    <rPh sb="1" eb="3">
      <t>ケンコウ</t>
    </rPh>
    <rPh sb="3" eb="5">
      <t>カンリ</t>
    </rPh>
    <phoneticPr fontId="2"/>
  </si>
  <si>
    <t>介護予防サービス･支援計画表</t>
    <phoneticPr fontId="2"/>
  </si>
  <si>
    <t>yyyy/mm/dd</t>
    <phoneticPr fontId="2"/>
  </si>
  <si>
    <t>check10</t>
    <phoneticPr fontId="2"/>
  </si>
  <si>
    <t>認定区分</t>
    <phoneticPr fontId="2"/>
  </si>
  <si>
    <t>check20</t>
    <phoneticPr fontId="2"/>
  </si>
  <si>
    <t>1: 認定済   2: 申請中</t>
    <phoneticPr fontId="2"/>
  </si>
  <si>
    <t>要支援区分</t>
    <phoneticPr fontId="2"/>
  </si>
  <si>
    <t>check30</t>
    <phoneticPr fontId="2"/>
  </si>
  <si>
    <t>check80</t>
    <phoneticPr fontId="2"/>
  </si>
  <si>
    <t>1:○</t>
    <phoneticPr fontId="2"/>
  </si>
  <si>
    <t>介護予防サービス･支援計画表</t>
    <phoneticPr fontId="2"/>
  </si>
  <si>
    <t>領域における課題（背景・原因）チェック（１）</t>
    <phoneticPr fontId="2"/>
  </si>
  <si>
    <t>check40</t>
    <phoneticPr fontId="2"/>
  </si>
  <si>
    <t>介護予防サービス･支援計画表</t>
    <phoneticPr fontId="2"/>
  </si>
  <si>
    <t>介護予防サービス･支援計画表</t>
    <phoneticPr fontId="2"/>
  </si>
  <si>
    <t>check５0</t>
    <phoneticPr fontId="2"/>
  </si>
  <si>
    <t>介護予防サービス･支援計画表</t>
    <phoneticPr fontId="2"/>
  </si>
  <si>
    <t>check６0</t>
    <phoneticPr fontId="2"/>
  </si>
  <si>
    <t>介護予防サービス･支援計画表</t>
    <phoneticPr fontId="2"/>
  </si>
  <si>
    <t>check７0</t>
    <phoneticPr fontId="2"/>
  </si>
  <si>
    <t>No.</t>
    <phoneticPr fontId="2"/>
  </si>
  <si>
    <t>サービス
種別</t>
    <phoneticPr fontId="2"/>
  </si>
  <si>
    <t>(初回作成日</t>
    <rPh sb="1" eb="3">
      <t>ショカイ</t>
    </rPh>
    <rPh sb="3" eb="5">
      <t>サクセイ</t>
    </rPh>
    <phoneticPr fontId="2"/>
  </si>
  <si>
    <t>〜</t>
    <phoneticPr fontId="2"/>
  </si>
  <si>
    <t>初回・紹介・継続</t>
    <phoneticPr fontId="2"/>
  </si>
  <si>
    <t>要支援1 ・ 要支援2</t>
    <phoneticPr fontId="2"/>
  </si>
  <si>
    <t>)</t>
    <phoneticPr fontId="2"/>
  </si>
  <si>
    <t>11: 要支援1   12: 要支援2</t>
    <phoneticPr fontId="2"/>
  </si>
  <si>
    <t xml:space="preserve">  妥当な支援の実施に向けた方針</t>
    <rPh sb="2" eb="4">
      <t>ダトウ</t>
    </rPh>
    <rPh sb="5" eb="7">
      <t>シエン</t>
    </rPh>
    <rPh sb="8" eb="10">
      <t>ジッシ</t>
    </rPh>
    <phoneticPr fontId="2"/>
  </si>
  <si>
    <t>No</t>
    <phoneticPr fontId="2"/>
  </si>
  <si>
    <t>介護予防サービス･支援計画表</t>
    <phoneticPr fontId="2"/>
  </si>
  <si>
    <t>有</t>
  </si>
  <si>
    <t>無</t>
    <rPh sb="0" eb="1">
      <t>ム</t>
    </rPh>
    <phoneticPr fontId="2"/>
  </si>
  <si>
    <t>1：初回、2：紹介、3：継続、4：初回と紹介、5：紹介と継続</t>
    <phoneticPr fontId="2"/>
  </si>
  <si>
    <t>予防給付
または
地域支援事業</t>
    <rPh sb="0" eb="2">
      <t>ヨボウ</t>
    </rPh>
    <rPh sb="2" eb="4">
      <t>キュウフ</t>
    </rPh>
    <rPh sb="9" eb="11">
      <t>チイキ</t>
    </rPh>
    <rPh sb="11" eb="13">
      <t>シエン</t>
    </rPh>
    <rPh sb="13" eb="15">
      <t>ジギョウ</t>
    </rPh>
    <phoneticPr fontId="2"/>
  </si>
  <si>
    <t>認定年月日</t>
    <phoneticPr fontId="2"/>
  </si>
  <si>
    <t>認定済 ・ 申請中</t>
    <phoneticPr fontId="2"/>
  </si>
  <si>
    <t>.</t>
    <phoneticPr fontId="2"/>
  </si>
  <si>
    <t>運動
不足</t>
    <phoneticPr fontId="2"/>
  </si>
  <si>
    <t>栄養
改善</t>
    <phoneticPr fontId="2"/>
  </si>
  <si>
    <t>口腔内
ケア</t>
    <phoneticPr fontId="2"/>
  </si>
  <si>
    <t>閉じこもリ予防</t>
    <phoneticPr fontId="2"/>
  </si>
  <si>
    <t>物忘れ予防</t>
    <phoneticPr fontId="2"/>
  </si>
  <si>
    <t>うつ予防</t>
    <phoneticPr fontId="2"/>
  </si>
  <si>
    <t>地域包括支援センター</t>
    <phoneticPr fontId="2"/>
  </si>
  <si>
    <t>【意見】</t>
    <phoneticPr fontId="2"/>
  </si>
  <si>
    <t>【確認印】</t>
    <phoneticPr fontId="2"/>
  </si>
  <si>
    <t>計画番号</t>
    <rPh sb="0" eb="2">
      <t>ケイカク</t>
    </rPh>
    <rPh sb="2" eb="4">
      <t>バンゴウ</t>
    </rPh>
    <phoneticPr fontId="2"/>
  </si>
  <si>
    <t>No</t>
  </si>
  <si>
    <t>利用者名</t>
    <rPh sb="0" eb="3">
      <t>リヨウシャ</t>
    </rPh>
    <rPh sb="3" eb="4">
      <t>メイ</t>
    </rPh>
    <phoneticPr fontId="2"/>
  </si>
  <si>
    <t>計画作成（変更）日</t>
    <rPh sb="0" eb="2">
      <t>ケイカク</t>
    </rPh>
    <rPh sb="2" eb="4">
      <t>サクセイ</t>
    </rPh>
    <rPh sb="5" eb="7">
      <t>ヘンコウ</t>
    </rPh>
    <rPh sb="8" eb="9">
      <t>ビ</t>
    </rPh>
    <phoneticPr fontId="2"/>
  </si>
  <si>
    <t>計画区分</t>
    <rPh sb="0" eb="2">
      <t>ケイカク</t>
    </rPh>
    <rPh sb="2" eb="4">
      <t>クブン</t>
    </rPh>
    <phoneticPr fontId="1"/>
  </si>
  <si>
    <t>認定区分</t>
    <rPh sb="0" eb="2">
      <t>ニンテイ</t>
    </rPh>
    <rPh sb="2" eb="4">
      <t>クブン</t>
    </rPh>
    <phoneticPr fontId="1"/>
  </si>
  <si>
    <t>要支援区分</t>
    <rPh sb="0" eb="3">
      <t>ヨウシエン</t>
    </rPh>
    <rPh sb="3" eb="5">
      <t>クブン</t>
    </rPh>
    <phoneticPr fontId="1"/>
  </si>
  <si>
    <t>認定年月日</t>
    <rPh sb="0" eb="2">
      <t>ニンテイ</t>
    </rPh>
    <rPh sb="2" eb="5">
      <t>ネンガッピ</t>
    </rPh>
    <phoneticPr fontId="2"/>
  </si>
  <si>
    <t>認定有効期間（開始）</t>
    <rPh sb="0" eb="2">
      <t>ニンテイ</t>
    </rPh>
    <rPh sb="2" eb="4">
      <t>ユウコウ</t>
    </rPh>
    <rPh sb="4" eb="6">
      <t>キカン</t>
    </rPh>
    <rPh sb="7" eb="9">
      <t>カイシ</t>
    </rPh>
    <phoneticPr fontId="2"/>
  </si>
  <si>
    <t>認定有効期間（終了）</t>
    <rPh sb="0" eb="2">
      <t>ニンテイ</t>
    </rPh>
    <rPh sb="2" eb="4">
      <t>ユウコウ</t>
    </rPh>
    <rPh sb="4" eb="6">
      <t>キカン</t>
    </rPh>
    <rPh sb="7" eb="9">
      <t>シュウリョウ</t>
    </rPh>
    <phoneticPr fontId="2"/>
  </si>
  <si>
    <t>計画作成者氏名（支援センター）</t>
    <rPh sb="8" eb="10">
      <t>シエン</t>
    </rPh>
    <phoneticPr fontId="2"/>
  </si>
  <si>
    <t>計画作成者氏名（委託先）</t>
    <rPh sb="8" eb="11">
      <t>イタクサキ</t>
    </rPh>
    <phoneticPr fontId="2"/>
  </si>
  <si>
    <t>担当地域包括支援センター</t>
    <rPh sb="0" eb="2">
      <t>タントウ</t>
    </rPh>
    <rPh sb="2" eb="4">
      <t>チイキ</t>
    </rPh>
    <rPh sb="4" eb="6">
      <t>ホウカツ</t>
    </rPh>
    <rPh sb="6" eb="8">
      <t>シエン</t>
    </rPh>
    <phoneticPr fontId="2"/>
  </si>
  <si>
    <t>計画作成事業者</t>
    <rPh sb="0" eb="2">
      <t>ケイカク</t>
    </rPh>
    <rPh sb="2" eb="4">
      <t>サクセイ</t>
    </rPh>
    <rPh sb="4" eb="6">
      <t>ジギョウ</t>
    </rPh>
    <rPh sb="6" eb="7">
      <t>シャ</t>
    </rPh>
    <phoneticPr fontId="2"/>
  </si>
  <si>
    <t>初回作成日</t>
    <rPh sb="0" eb="2">
      <t>ショカイ</t>
    </rPh>
    <rPh sb="2" eb="5">
      <t>サクセイビ</t>
    </rPh>
    <phoneticPr fontId="2"/>
  </si>
  <si>
    <t>目標とする生活（一日）</t>
    <rPh sb="0" eb="2">
      <t>モクヒョウ</t>
    </rPh>
    <rPh sb="5" eb="7">
      <t>セイカツ</t>
    </rPh>
    <rPh sb="8" eb="10">
      <t>イチニチ</t>
    </rPh>
    <phoneticPr fontId="2"/>
  </si>
  <si>
    <t>目標とする生活（一年）</t>
    <rPh sb="0" eb="2">
      <t>モクヒョウ</t>
    </rPh>
    <rPh sb="5" eb="7">
      <t>セイカツ</t>
    </rPh>
    <rPh sb="8" eb="10">
      <t>イチネン</t>
    </rPh>
    <phoneticPr fontId="2"/>
  </si>
  <si>
    <t>総合的な方針</t>
    <rPh sb="0" eb="3">
      <t>ソウゴウテキ</t>
    </rPh>
    <rPh sb="4" eb="6">
      <t>ホウシン</t>
    </rPh>
    <phoneticPr fontId="2"/>
  </si>
  <si>
    <t>地域包括支援センターの意見</t>
    <rPh sb="11" eb="13">
      <t>イケン</t>
    </rPh>
    <phoneticPr fontId="1"/>
  </si>
  <si>
    <t>地域包括支援センター確認印</t>
    <rPh sb="10" eb="13">
      <t>カクニンイン</t>
    </rPh>
    <phoneticPr fontId="1"/>
  </si>
  <si>
    <t>同意日</t>
    <rPh sb="0" eb="3">
      <t>ドウイビ</t>
    </rPh>
    <phoneticPr fontId="1"/>
  </si>
  <si>
    <t>同意者</t>
    <rPh sb="0" eb="3">
      <t>ドウイシャ</t>
    </rPh>
    <phoneticPr fontId="1"/>
  </si>
  <si>
    <t>健康状態について</t>
    <rPh sb="0" eb="2">
      <t>ケンコウ</t>
    </rPh>
    <rPh sb="2" eb="4">
      <t>ジョウタイ</t>
    </rPh>
    <phoneticPr fontId="1"/>
  </si>
  <si>
    <t>必要な事業プログラム（運動不足）</t>
    <rPh sb="0" eb="2">
      <t>ヒツヨウ</t>
    </rPh>
    <rPh sb="3" eb="5">
      <t>ジギョウ</t>
    </rPh>
    <rPh sb="11" eb="13">
      <t>ウンドウ</t>
    </rPh>
    <rPh sb="13" eb="15">
      <t>ブソク</t>
    </rPh>
    <phoneticPr fontId="1"/>
  </si>
  <si>
    <t>必要な事業プログラム（栄養改善）</t>
    <rPh sb="0" eb="2">
      <t>ヒツヨウ</t>
    </rPh>
    <rPh sb="3" eb="5">
      <t>ジギョウ</t>
    </rPh>
    <rPh sb="11" eb="13">
      <t>エイヨウ</t>
    </rPh>
    <rPh sb="13" eb="15">
      <t>カイゼン</t>
    </rPh>
    <phoneticPr fontId="1"/>
  </si>
  <si>
    <t>必要な事業プログラム（口腔内ケア）</t>
    <rPh sb="0" eb="2">
      <t>ヒツヨウ</t>
    </rPh>
    <rPh sb="3" eb="5">
      <t>ジギョウ</t>
    </rPh>
    <rPh sb="11" eb="13">
      <t>コウクウ</t>
    </rPh>
    <rPh sb="13" eb="14">
      <t>ナイ</t>
    </rPh>
    <phoneticPr fontId="1"/>
  </si>
  <si>
    <t>必要な事業プログラム（閉じこもり予防）</t>
    <rPh sb="0" eb="2">
      <t>ヒツヨウ</t>
    </rPh>
    <rPh sb="3" eb="5">
      <t>ジギョウ</t>
    </rPh>
    <rPh sb="11" eb="12">
      <t>ト</t>
    </rPh>
    <rPh sb="16" eb="18">
      <t>ヨボウ</t>
    </rPh>
    <phoneticPr fontId="1"/>
  </si>
  <si>
    <t>必要な事業プログラム（物忘れ予防）</t>
    <rPh sb="0" eb="2">
      <t>ヒツヨウ</t>
    </rPh>
    <rPh sb="3" eb="5">
      <t>ジギョウ</t>
    </rPh>
    <rPh sb="11" eb="13">
      <t>モノワス</t>
    </rPh>
    <rPh sb="14" eb="16">
      <t>ヨボウ</t>
    </rPh>
    <phoneticPr fontId="1"/>
  </si>
  <si>
    <t>必要な事業プログラム（うつ予防）</t>
    <rPh sb="0" eb="2">
      <t>ヒツヨウ</t>
    </rPh>
    <rPh sb="3" eb="5">
      <t>ジギョウ</t>
    </rPh>
    <rPh sb="13" eb="15">
      <t>ヨボウ</t>
    </rPh>
    <phoneticPr fontId="1"/>
  </si>
  <si>
    <t>必要な事業プログラム（運動不足）チェック数</t>
    <rPh sb="0" eb="2">
      <t>ヒツヨウ</t>
    </rPh>
    <rPh sb="3" eb="5">
      <t>ジギョウ</t>
    </rPh>
    <rPh sb="11" eb="13">
      <t>ウンドウ</t>
    </rPh>
    <rPh sb="13" eb="15">
      <t>ブソク</t>
    </rPh>
    <rPh sb="20" eb="21">
      <t>スウ</t>
    </rPh>
    <phoneticPr fontId="1"/>
  </si>
  <si>
    <t>必要な事業プログラム（栄養改善）チェック数</t>
    <rPh sb="0" eb="2">
      <t>ヒツヨウ</t>
    </rPh>
    <rPh sb="3" eb="5">
      <t>ジギョウ</t>
    </rPh>
    <rPh sb="11" eb="13">
      <t>エイヨウ</t>
    </rPh>
    <rPh sb="13" eb="15">
      <t>カイゼン</t>
    </rPh>
    <phoneticPr fontId="1"/>
  </si>
  <si>
    <t>必要な事業プログラム（口腔内ケア）チェック数</t>
    <rPh sb="0" eb="2">
      <t>ヒツヨウ</t>
    </rPh>
    <rPh sb="3" eb="5">
      <t>ジギョウ</t>
    </rPh>
    <rPh sb="11" eb="13">
      <t>コウクウ</t>
    </rPh>
    <rPh sb="13" eb="14">
      <t>ナイ</t>
    </rPh>
    <phoneticPr fontId="1"/>
  </si>
  <si>
    <t>必要な事業プログラム（閉じこもり予防）チェック数</t>
    <rPh sb="0" eb="2">
      <t>ヒツヨウ</t>
    </rPh>
    <rPh sb="3" eb="5">
      <t>ジギョウ</t>
    </rPh>
    <rPh sb="11" eb="12">
      <t>ト</t>
    </rPh>
    <rPh sb="16" eb="18">
      <t>ヨボウ</t>
    </rPh>
    <phoneticPr fontId="1"/>
  </si>
  <si>
    <t>必要な事業プログラム（物忘れ予防）チェック数</t>
    <rPh sb="0" eb="2">
      <t>ヒツヨウ</t>
    </rPh>
    <rPh sb="3" eb="5">
      <t>ジギョウ</t>
    </rPh>
    <rPh sb="11" eb="13">
      <t>モノワス</t>
    </rPh>
    <rPh sb="14" eb="16">
      <t>ヨボウ</t>
    </rPh>
    <phoneticPr fontId="1"/>
  </si>
  <si>
    <t>必要な事業プログラム（うつ予防）チェック数</t>
    <rPh sb="0" eb="2">
      <t>ヒツヨウ</t>
    </rPh>
    <rPh sb="3" eb="5">
      <t>ジギョウ</t>
    </rPh>
    <rPh sb="13" eb="15">
      <t>ヨボウ</t>
    </rPh>
    <phoneticPr fontId="1"/>
  </si>
  <si>
    <t>アセスメント領域と現在の状況（１）</t>
    <rPh sb="6" eb="8">
      <t>リョウイキ</t>
    </rPh>
    <rPh sb="9" eb="11">
      <t>ゲンザイ</t>
    </rPh>
    <rPh sb="12" eb="14">
      <t>ジョウキョウ</t>
    </rPh>
    <phoneticPr fontId="1"/>
  </si>
  <si>
    <t>本人・家族の意欲・意向（１）</t>
    <rPh sb="0" eb="2">
      <t>ホンニン</t>
    </rPh>
    <rPh sb="3" eb="5">
      <t>カゾク</t>
    </rPh>
    <rPh sb="6" eb="8">
      <t>イヨク</t>
    </rPh>
    <rPh sb="9" eb="11">
      <t>イコウ</t>
    </rPh>
    <phoneticPr fontId="1"/>
  </si>
  <si>
    <t>領域における課題（背景・原因）チェック（１）</t>
    <rPh sb="0" eb="2">
      <t>リョウイキ</t>
    </rPh>
    <rPh sb="6" eb="8">
      <t>カダイ</t>
    </rPh>
    <rPh sb="9" eb="11">
      <t>ハイケイ</t>
    </rPh>
    <rPh sb="12" eb="14">
      <t>ゲンイン</t>
    </rPh>
    <phoneticPr fontId="1"/>
  </si>
  <si>
    <t>領域における課題（背景・原因）（１）</t>
    <rPh sb="0" eb="2">
      <t>リョウイキ</t>
    </rPh>
    <rPh sb="6" eb="8">
      <t>カダイ</t>
    </rPh>
    <rPh sb="9" eb="11">
      <t>ハイケイ</t>
    </rPh>
    <rPh sb="12" eb="14">
      <t>ゲンイン</t>
    </rPh>
    <phoneticPr fontId="1"/>
  </si>
  <si>
    <t>アセスメント領域と現在の状況（２）</t>
    <rPh sb="6" eb="8">
      <t>リョウイキ</t>
    </rPh>
    <rPh sb="9" eb="11">
      <t>ゲンザイ</t>
    </rPh>
    <rPh sb="12" eb="14">
      <t>ジョウキョウ</t>
    </rPh>
    <phoneticPr fontId="1"/>
  </si>
  <si>
    <t>本人・家族の意欲・意向（２）</t>
    <rPh sb="0" eb="2">
      <t>ホンニン</t>
    </rPh>
    <rPh sb="3" eb="5">
      <t>カゾク</t>
    </rPh>
    <rPh sb="6" eb="8">
      <t>イヨク</t>
    </rPh>
    <rPh sb="9" eb="11">
      <t>イコウ</t>
    </rPh>
    <phoneticPr fontId="1"/>
  </si>
  <si>
    <t>領域における課題（背景・原因）チェック（２）</t>
    <rPh sb="0" eb="2">
      <t>リョウイキ</t>
    </rPh>
    <rPh sb="6" eb="8">
      <t>カダイ</t>
    </rPh>
    <rPh sb="9" eb="11">
      <t>ハイケイ</t>
    </rPh>
    <rPh sb="12" eb="14">
      <t>ゲンイン</t>
    </rPh>
    <phoneticPr fontId="1"/>
  </si>
  <si>
    <t>領域における課題（背景・原因）（２）</t>
    <rPh sb="0" eb="2">
      <t>リョウイキ</t>
    </rPh>
    <rPh sb="6" eb="8">
      <t>カダイ</t>
    </rPh>
    <rPh sb="9" eb="11">
      <t>ハイケイ</t>
    </rPh>
    <rPh sb="12" eb="14">
      <t>ゲンイン</t>
    </rPh>
    <phoneticPr fontId="1"/>
  </si>
  <si>
    <t>アセスメント領域と現在の状況（３）</t>
    <rPh sb="6" eb="8">
      <t>リョウイキ</t>
    </rPh>
    <rPh sb="9" eb="11">
      <t>ゲンザイ</t>
    </rPh>
    <rPh sb="12" eb="14">
      <t>ジョウキョウ</t>
    </rPh>
    <phoneticPr fontId="1"/>
  </si>
  <si>
    <t>本人・家族の意欲・意向（３）</t>
    <rPh sb="0" eb="2">
      <t>ホンニン</t>
    </rPh>
    <rPh sb="3" eb="5">
      <t>カゾク</t>
    </rPh>
    <rPh sb="6" eb="8">
      <t>イヨク</t>
    </rPh>
    <rPh sb="9" eb="11">
      <t>イコウ</t>
    </rPh>
    <phoneticPr fontId="1"/>
  </si>
  <si>
    <t>領域における課題（背景・原因）チェック（３）</t>
    <rPh sb="0" eb="2">
      <t>リョウイキ</t>
    </rPh>
    <rPh sb="6" eb="8">
      <t>カダイ</t>
    </rPh>
    <rPh sb="9" eb="11">
      <t>ハイケイ</t>
    </rPh>
    <rPh sb="12" eb="14">
      <t>ゲンイン</t>
    </rPh>
    <phoneticPr fontId="1"/>
  </si>
  <si>
    <t>領域における課題（背景・原因）（３）</t>
    <rPh sb="0" eb="2">
      <t>リョウイキ</t>
    </rPh>
    <rPh sb="6" eb="8">
      <t>カダイ</t>
    </rPh>
    <rPh sb="9" eb="11">
      <t>ハイケイ</t>
    </rPh>
    <rPh sb="12" eb="14">
      <t>ゲンイン</t>
    </rPh>
    <phoneticPr fontId="1"/>
  </si>
  <si>
    <t>アセスメント領域と現在の状況（４）</t>
    <rPh sb="6" eb="8">
      <t>リョウイキ</t>
    </rPh>
    <rPh sb="9" eb="11">
      <t>ゲンザイ</t>
    </rPh>
    <rPh sb="12" eb="14">
      <t>ジョウキョウ</t>
    </rPh>
    <phoneticPr fontId="1"/>
  </si>
  <si>
    <t>本人・家族の意欲・意向（４）</t>
    <rPh sb="0" eb="2">
      <t>ホンニン</t>
    </rPh>
    <rPh sb="3" eb="5">
      <t>カゾク</t>
    </rPh>
    <rPh sb="6" eb="8">
      <t>イヨク</t>
    </rPh>
    <rPh sb="9" eb="11">
      <t>イコウ</t>
    </rPh>
    <phoneticPr fontId="1"/>
  </si>
  <si>
    <t>領域における課題（背景・原因）チェック（４）</t>
    <rPh sb="0" eb="2">
      <t>リョウイキ</t>
    </rPh>
    <rPh sb="6" eb="8">
      <t>カダイ</t>
    </rPh>
    <rPh sb="9" eb="11">
      <t>ハイケイ</t>
    </rPh>
    <rPh sb="12" eb="14">
      <t>ゲンイン</t>
    </rPh>
    <phoneticPr fontId="1"/>
  </si>
  <si>
    <t>領域における課題（背景・原因）（４）</t>
    <rPh sb="0" eb="2">
      <t>リョウイキ</t>
    </rPh>
    <rPh sb="6" eb="8">
      <t>カダイ</t>
    </rPh>
    <rPh sb="9" eb="11">
      <t>ハイケイ</t>
    </rPh>
    <rPh sb="12" eb="14">
      <t>ゲンイン</t>
    </rPh>
    <phoneticPr fontId="1"/>
  </si>
  <si>
    <t>本来行うべき支援が実施できない場合の当面の方針</t>
    <rPh sb="0" eb="2">
      <t>ホンライ</t>
    </rPh>
    <rPh sb="2" eb="3">
      <t>オコナ</t>
    </rPh>
    <rPh sb="6" eb="8">
      <t>シエン</t>
    </rPh>
    <rPh sb="9" eb="11">
      <t>ジッシ</t>
    </rPh>
    <rPh sb="15" eb="17">
      <t>バアイ</t>
    </rPh>
    <rPh sb="18" eb="20">
      <t>トウメン</t>
    </rPh>
    <rPh sb="21" eb="23">
      <t>ホウシン</t>
    </rPh>
    <phoneticPr fontId="1"/>
  </si>
  <si>
    <t>被保険者番号</t>
    <rPh sb="0" eb="4">
      <t>ヒホケンシャ</t>
    </rPh>
    <rPh sb="4" eb="6">
      <t>バンゴウ</t>
    </rPh>
    <phoneticPr fontId="1"/>
  </si>
  <si>
    <t>生年月日</t>
    <rPh sb="0" eb="2">
      <t>セイネン</t>
    </rPh>
    <rPh sb="2" eb="4">
      <t>ガッピ</t>
    </rPh>
    <phoneticPr fontId="1"/>
  </si>
  <si>
    <t>利用者住所</t>
    <rPh sb="0" eb="3">
      <t>リヨウシャ</t>
    </rPh>
    <rPh sb="3" eb="5">
      <t>ジュウショ</t>
    </rPh>
    <phoneticPr fontId="2"/>
  </si>
  <si>
    <t>利用者連絡先</t>
    <rPh sb="0" eb="3">
      <t>リヨウシャ</t>
    </rPh>
    <rPh sb="3" eb="5">
      <t>レンラク</t>
    </rPh>
    <rPh sb="5" eb="6">
      <t>サキ</t>
    </rPh>
    <phoneticPr fontId="2"/>
  </si>
  <si>
    <t>事業者所在地</t>
    <rPh sb="0" eb="3">
      <t>ジギョウシャ</t>
    </rPh>
    <rPh sb="3" eb="6">
      <t>ショザイチ</t>
    </rPh>
    <phoneticPr fontId="1"/>
  </si>
  <si>
    <t>事業者連絡先</t>
    <rPh sb="0" eb="3">
      <t>ジギョウシャ</t>
    </rPh>
    <rPh sb="3" eb="6">
      <t>レンラクサキ</t>
    </rPh>
    <phoneticPr fontId="1"/>
  </si>
  <si>
    <t>担当地域包括支援センター連絡先</t>
    <rPh sb="0" eb="2">
      <t>タントウ</t>
    </rPh>
    <rPh sb="2" eb="4">
      <t>チイキ</t>
    </rPh>
    <rPh sb="4" eb="6">
      <t>ホウカツ</t>
    </rPh>
    <rPh sb="6" eb="8">
      <t>シエン</t>
    </rPh>
    <rPh sb="12" eb="15">
      <t>レンラクサキ</t>
    </rPh>
    <phoneticPr fontId="1"/>
  </si>
  <si>
    <t>内部ID</t>
    <rPh sb="0" eb="2">
      <t>ナイブ</t>
    </rPh>
    <phoneticPr fontId="2"/>
  </si>
  <si>
    <t>委託先内部ID</t>
    <rPh sb="0" eb="2">
      <t>イタク</t>
    </rPh>
    <rPh sb="2" eb="3">
      <t>サキ</t>
    </rPh>
    <rPh sb="3" eb="5">
      <t>ナイブ</t>
    </rPh>
    <phoneticPr fontId="2"/>
  </si>
  <si>
    <t>性別</t>
    <rPh sb="0" eb="2">
      <t>セイベツ</t>
    </rPh>
    <phoneticPr fontId="2"/>
  </si>
  <si>
    <t>保険者番号</t>
    <rPh sb="0" eb="2">
      <t>ホケン</t>
    </rPh>
    <rPh sb="2" eb="3">
      <t>シャ</t>
    </rPh>
    <rPh sb="3" eb="5">
      <t>バンゴウ</t>
    </rPh>
    <phoneticPr fontId="2"/>
  </si>
  <si>
    <t>総合的課題番号</t>
    <rPh sb="0" eb="3">
      <t>ソウゴウテキ</t>
    </rPh>
    <rPh sb="3" eb="5">
      <t>カダイ</t>
    </rPh>
    <rPh sb="5" eb="7">
      <t>バンゴウ</t>
    </rPh>
    <phoneticPr fontId="2"/>
  </si>
  <si>
    <t>総合的課題</t>
    <rPh sb="0" eb="3">
      <t>ソウゴウテキ</t>
    </rPh>
    <rPh sb="3" eb="5">
      <t>カダイ</t>
    </rPh>
    <phoneticPr fontId="2"/>
  </si>
  <si>
    <t>課題に対する目標と具体策の提案</t>
    <rPh sb="0" eb="2">
      <t>カダイ</t>
    </rPh>
    <rPh sb="3" eb="4">
      <t>タイ</t>
    </rPh>
    <rPh sb="6" eb="8">
      <t>モクヒョウ</t>
    </rPh>
    <rPh sb="9" eb="11">
      <t>グタイ</t>
    </rPh>
    <rPh sb="11" eb="12">
      <t>サク</t>
    </rPh>
    <rPh sb="13" eb="15">
      <t>テイアン</t>
    </rPh>
    <phoneticPr fontId="2"/>
  </si>
  <si>
    <t>具体策についての本人・家族の意向</t>
    <rPh sb="0" eb="2">
      <t>グタイ</t>
    </rPh>
    <rPh sb="2" eb="3">
      <t>サク</t>
    </rPh>
    <rPh sb="8" eb="10">
      <t>ホンニン</t>
    </rPh>
    <rPh sb="11" eb="13">
      <t>カゾク</t>
    </rPh>
    <rPh sb="14" eb="16">
      <t>イコウ</t>
    </rPh>
    <phoneticPr fontId="2"/>
  </si>
  <si>
    <t>目標についての支援のポイント</t>
    <rPh sb="0" eb="2">
      <t>モクヒョウ</t>
    </rPh>
    <rPh sb="7" eb="9">
      <t>シエン</t>
    </rPh>
    <phoneticPr fontId="1"/>
  </si>
  <si>
    <t>本人等のセルフケアや家族の支援、インフォーマルサービス</t>
    <rPh sb="0" eb="3">
      <t>ホンニントウ</t>
    </rPh>
    <rPh sb="10" eb="12">
      <t>カゾク</t>
    </rPh>
    <rPh sb="13" eb="15">
      <t>シエン</t>
    </rPh>
    <phoneticPr fontId="1"/>
  </si>
  <si>
    <t>介護保険サービスまたは地域支援事業</t>
    <rPh sb="0" eb="2">
      <t>カイゴ</t>
    </rPh>
    <rPh sb="2" eb="4">
      <t>ホケン</t>
    </rPh>
    <rPh sb="11" eb="13">
      <t>チイキ</t>
    </rPh>
    <rPh sb="13" eb="15">
      <t>シエン</t>
    </rPh>
    <rPh sb="15" eb="17">
      <t>ジギョウ</t>
    </rPh>
    <phoneticPr fontId="1"/>
  </si>
  <si>
    <t>サービス種別</t>
    <rPh sb="4" eb="6">
      <t>シュベツ</t>
    </rPh>
    <phoneticPr fontId="1"/>
  </si>
  <si>
    <t>事業所</t>
    <rPh sb="0" eb="3">
      <t>ジギョウショ</t>
    </rPh>
    <phoneticPr fontId="1"/>
  </si>
  <si>
    <t>期間</t>
    <rPh sb="0" eb="2">
      <t>キカン</t>
    </rPh>
    <phoneticPr fontId="1"/>
  </si>
  <si>
    <t>表示順</t>
    <rPh sb="0" eb="2">
      <t>ヒョウジ</t>
    </rPh>
    <rPh sb="2" eb="3">
      <t>ジュン</t>
    </rPh>
    <phoneticPr fontId="1"/>
  </si>
  <si>
    <t>計画区分</t>
    <phoneticPr fontId="2"/>
  </si>
  <si>
    <t/>
  </si>
  <si>
    <t>1：未確認、2：確認済み</t>
    <phoneticPr fontId="2"/>
  </si>
  <si>
    <t>フリガナ</t>
    <phoneticPr fontId="2"/>
  </si>
  <si>
    <t>未確認</t>
    <rPh sb="0" eb="3">
      <t>ミカクニン</t>
    </rPh>
    <phoneticPr fontId="2"/>
  </si>
  <si>
    <t>確認済み</t>
    <rPh sb="0" eb="2">
      <t>カクニン</t>
    </rPh>
    <rPh sb="2" eb="3">
      <t>ズ</t>
    </rPh>
    <phoneticPr fontId="2"/>
  </si>
  <si>
    <t>介護予防サービス･支援計画書（ケアマネジメント結果等記録表）</t>
    <rPh sb="0" eb="1">
      <t>スケ</t>
    </rPh>
    <rPh sb="1" eb="4">
      <t>ユズルヨボウ</t>
    </rPh>
    <rPh sb="9" eb="11">
      <t>シエン</t>
    </rPh>
    <rPh sb="11" eb="13">
      <t>ケイカク</t>
    </rPh>
    <rPh sb="13" eb="14">
      <t>ショ</t>
    </rPh>
    <rPh sb="23" eb="25">
      <t>ケッカ</t>
    </rPh>
    <rPh sb="25" eb="26">
      <t>トウ</t>
    </rPh>
    <rPh sb="26" eb="28">
      <t>キロク</t>
    </rPh>
    <rPh sb="28" eb="29">
      <t>ヒョウ</t>
    </rPh>
    <phoneticPr fontId="2"/>
  </si>
  <si>
    <t>事業対象者</t>
    <rPh sb="0" eb="2">
      <t>ジギョウ</t>
    </rPh>
    <rPh sb="2" eb="5">
      <t>タイショウシャ</t>
    </rPh>
    <phoneticPr fontId="2"/>
  </si>
  <si>
    <r>
      <t>本人等のセルフケア
や家族の支援、イン
フォーマルサービス</t>
    </r>
    <r>
      <rPr>
        <i/>
        <sz val="11"/>
        <rFont val="ＭＳ ゴシック"/>
        <family val="3"/>
        <charset val="128"/>
      </rPr>
      <t>(民間サービス)</t>
    </r>
    <rPh sb="0" eb="3">
      <t>ホンニンナド</t>
    </rPh>
    <rPh sb="11" eb="13">
      <t>カゾク</t>
    </rPh>
    <rPh sb="14" eb="16">
      <t>シエン</t>
    </rPh>
    <rPh sb="30" eb="32">
      <t>ミンカン</t>
    </rPh>
    <phoneticPr fontId="2"/>
  </si>
  <si>
    <r>
      <t xml:space="preserve">事業所
</t>
    </r>
    <r>
      <rPr>
        <i/>
        <sz val="11"/>
        <rFont val="ＭＳ ゴシック"/>
        <family val="3"/>
        <charset val="128"/>
      </rPr>
      <t>(利用先)</t>
    </r>
    <rPh sb="5" eb="7">
      <t>リヨウ</t>
    </rPh>
    <rPh sb="7" eb="8">
      <t>サキ</t>
    </rPh>
    <phoneticPr fontId="2"/>
  </si>
  <si>
    <t>主治医意見書、健診結果、観察結果等を踏まえた留意点</t>
    <rPh sb="0" eb="3">
      <t>シュジイ</t>
    </rPh>
    <rPh sb="3" eb="6">
      <t>イケンショ</t>
    </rPh>
    <rPh sb="7" eb="9">
      <t>ケンシン</t>
    </rPh>
    <rPh sb="9" eb="11">
      <t>ケッカ</t>
    </rPh>
    <rPh sb="12" eb="14">
      <t>カンサツ</t>
    </rPh>
    <rPh sb="14" eb="16">
      <t>ケッカ</t>
    </rPh>
    <rPh sb="16" eb="17">
      <t>トウ</t>
    </rPh>
    <rPh sb="18" eb="19">
      <t>フ</t>
    </rPh>
    <rPh sb="22" eb="25">
      <t>リュウイテン</t>
    </rPh>
    <phoneticPr fontId="2"/>
  </si>
  <si>
    <t>総合的な方針：生活不活発病の改善予防のポイント</t>
    <rPh sb="0" eb="3">
      <t>ソウゴウテキ</t>
    </rPh>
    <rPh sb="4" eb="6">
      <t>ホウシン</t>
    </rPh>
    <rPh sb="7" eb="9">
      <t>セイカツ</t>
    </rPh>
    <rPh sb="9" eb="12">
      <t>フカッパツ</t>
    </rPh>
    <rPh sb="12" eb="13">
      <t>ビョウ</t>
    </rPh>
    <rPh sb="14" eb="16">
      <t>カイゼン</t>
    </rPh>
    <rPh sb="16" eb="18">
      <t>ヨボウ</t>
    </rPh>
    <phoneticPr fontId="2"/>
  </si>
  <si>
    <t>基本チェックリストの（該当した質問項目数）／（質問項目数）を記入して下さい</t>
    <rPh sb="0" eb="2">
      <t>キホン</t>
    </rPh>
    <rPh sb="11" eb="13">
      <t>ガイトウ</t>
    </rPh>
    <rPh sb="15" eb="17">
      <t>シツモン</t>
    </rPh>
    <rPh sb="17" eb="20">
      <t>コウモクスウ</t>
    </rPh>
    <rPh sb="23" eb="25">
      <t>シツモン</t>
    </rPh>
    <rPh sb="25" eb="28">
      <t>コウモクスウ</t>
    </rPh>
    <rPh sb="30" eb="32">
      <t>キニュウ</t>
    </rPh>
    <rPh sb="34" eb="35">
      <t>クダ</t>
    </rPh>
    <phoneticPr fontId="2"/>
  </si>
  <si>
    <t>地域支援事業の場合は必要な事業プログラムの枠内の数字に○印をつけて下さい</t>
    <rPh sb="0" eb="2">
      <t>チイキ</t>
    </rPh>
    <rPh sb="2" eb="4">
      <t>シエン</t>
    </rPh>
    <rPh sb="4" eb="6">
      <t>ジギョウ</t>
    </rPh>
    <rPh sb="7" eb="9">
      <t>バアイ</t>
    </rPh>
    <rPh sb="10" eb="12">
      <t>ヒツヨウ</t>
    </rPh>
    <rPh sb="13" eb="15">
      <t>ジギョウ</t>
    </rPh>
    <rPh sb="21" eb="23">
      <t>ワクナイ</t>
    </rPh>
    <rPh sb="24" eb="26">
      <t>スウジ</t>
    </rPh>
    <rPh sb="27" eb="34">
      <t>マルインヲツケテシタ</t>
    </rPh>
    <phoneticPr fontId="2"/>
  </si>
  <si>
    <r>
      <t xml:space="preserve">介護保険サ一ビス
又は地域支援事業
</t>
    </r>
    <r>
      <rPr>
        <i/>
        <sz val="9"/>
        <rFont val="ＭＳ ゴシック"/>
        <family val="3"/>
        <charset val="128"/>
      </rPr>
      <t>(総合事業のサービス)</t>
    </r>
    <rPh sb="0" eb="4">
      <t>カイゴホケン</t>
    </rPh>
    <rPh sb="5" eb="6">
      <t>イチ</t>
    </rPh>
    <rPh sb="9" eb="10">
      <t>マタ</t>
    </rPh>
    <rPh sb="11" eb="17">
      <t>チイキシエンジギョウ</t>
    </rPh>
    <rPh sb="19" eb="21">
      <t>ソウゴウ</t>
    </rPh>
    <rPh sb="21" eb="23">
      <t>ジギョウ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</si>
</sst>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ゴシック"/>
      <family val="3"/>
      <charset val="128"/>
    </font>
    <font>
      <u/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color indexed="9"/>
      <name val="ＭＳ ゴシック"/>
      <family val="3"/>
      <charset val="128"/>
    </font>
    <font>
      <b/>
      <sz val="14"/>
      <name val="ＭＳ ゴシック"/>
      <family val="3"/>
      <charset val="128"/>
    </font>
    <font>
      <i/>
      <sz val="11"/>
      <name val="ＭＳ ゴシック"/>
      <family val="3"/>
      <charset val="128"/>
    </font>
    <font>
      <i/>
      <sz val="9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/>
      <right style="dotted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69">
    <xf numFmtId="0" fontId="0" fillId="0" borderId="0" xfId="0">
      <alignment vertical="center"/>
    </xf>
    <xf numFmtId="0" fontId="3" fillId="2" borderId="0" xfId="0" applyFont="1" applyFill="1">
      <alignment vertical="center"/>
    </xf>
    <xf numFmtId="0" fontId="4" fillId="0" borderId="0" xfId="0" applyFont="1">
      <alignment vertical="center"/>
    </xf>
    <xf numFmtId="22" fontId="4" fillId="0" borderId="0" xfId="0" applyNumberFormat="1" applyFont="1">
      <alignment vertical="center"/>
    </xf>
    <xf numFmtId="20" fontId="4" fillId="0" borderId="0" xfId="0" applyNumberFormat="1" applyFont="1">
      <alignment vertical="center"/>
    </xf>
    <xf numFmtId="0" fontId="4" fillId="0" borderId="0" xfId="0" applyFont="1" applyAlignment="1">
      <alignment horizontal="right" vertical="center"/>
    </xf>
    <xf numFmtId="0" fontId="4" fillId="0" borderId="1" xfId="0" applyFont="1" applyBorder="1">
      <alignment vertical="center"/>
    </xf>
    <xf numFmtId="0" fontId="5" fillId="0" borderId="2" xfId="0" applyFont="1" applyBorder="1">
      <alignment vertical="center"/>
    </xf>
    <xf numFmtId="0" fontId="5" fillId="0" borderId="0" xfId="0" applyFont="1">
      <alignment vertical="center"/>
    </xf>
    <xf numFmtId="0" fontId="5" fillId="0" borderId="3" xfId="0" applyFont="1" applyBorder="1">
      <alignment vertical="center"/>
    </xf>
    <xf numFmtId="0" fontId="5" fillId="0" borderId="4" xfId="0" applyFont="1" applyBorder="1" applyAlignment="1">
      <alignment vertical="top"/>
    </xf>
    <xf numFmtId="0" fontId="5" fillId="0" borderId="2" xfId="0" applyFont="1" applyBorder="1" applyAlignment="1">
      <alignment vertical="top"/>
    </xf>
    <xf numFmtId="0" fontId="5" fillId="0" borderId="4" xfId="0" applyFont="1" applyBorder="1">
      <alignment vertical="center"/>
    </xf>
    <xf numFmtId="0" fontId="5" fillId="0" borderId="5" xfId="0" applyFont="1" applyBorder="1">
      <alignment vertical="center"/>
    </xf>
    <xf numFmtId="0" fontId="5" fillId="0" borderId="0" xfId="0" applyFont="1" applyAlignment="1" applyProtection="1">
      <alignment horizontal="left" vertical="top" wrapText="1"/>
      <protection locked="0"/>
    </xf>
    <xf numFmtId="0" fontId="5" fillId="0" borderId="0" xfId="0" applyFont="1" applyAlignment="1">
      <alignment horizontal="left" vertical="center"/>
    </xf>
    <xf numFmtId="176" fontId="5" fillId="0" borderId="5" xfId="0" applyNumberFormat="1" applyFont="1" applyBorder="1">
      <alignment vertical="center"/>
    </xf>
    <xf numFmtId="176" fontId="5" fillId="0" borderId="2" xfId="0" applyNumberFormat="1" applyFont="1" applyBorder="1" applyAlignment="1" applyProtection="1">
      <alignment horizontal="center"/>
      <protection locked="0"/>
    </xf>
    <xf numFmtId="0" fontId="5" fillId="0" borderId="2" xfId="0" applyFont="1" applyBorder="1" applyAlignment="1"/>
    <xf numFmtId="0" fontId="5" fillId="0" borderId="0" xfId="0" applyFont="1" applyAlignment="1"/>
    <xf numFmtId="0" fontId="5" fillId="0" borderId="0" xfId="0" applyFont="1" applyAlignment="1" applyProtection="1">
      <alignment horizontal="left"/>
      <protection locked="0"/>
    </xf>
    <xf numFmtId="0" fontId="5" fillId="0" borderId="0" xfId="0" applyFont="1" applyAlignment="1">
      <alignment horizontal="center"/>
    </xf>
    <xf numFmtId="0" fontId="5" fillId="0" borderId="6" xfId="0" applyFont="1" applyBorder="1">
      <alignment vertical="center"/>
    </xf>
    <xf numFmtId="0" fontId="7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7" xfId="0" applyFont="1" applyBorder="1">
      <alignment vertical="center"/>
    </xf>
    <xf numFmtId="0" fontId="5" fillId="0" borderId="8" xfId="0" applyFont="1" applyBorder="1">
      <alignment vertical="center"/>
    </xf>
    <xf numFmtId="0" fontId="5" fillId="0" borderId="9" xfId="0" applyFont="1" applyBorder="1">
      <alignment vertical="center"/>
    </xf>
    <xf numFmtId="0" fontId="5" fillId="0" borderId="10" xfId="0" applyFont="1" applyBorder="1">
      <alignment vertical="center"/>
    </xf>
    <xf numFmtId="0" fontId="5" fillId="0" borderId="10" xfId="0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5" fillId="0" borderId="6" xfId="0" applyFont="1" applyBorder="1" applyAlignment="1"/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5" fillId="0" borderId="2" xfId="0" applyFont="1" applyBorder="1" applyAlignment="1" applyProtection="1">
      <alignment horizontal="center"/>
      <protection locked="0"/>
    </xf>
    <xf numFmtId="0" fontId="3" fillId="3" borderId="0" xfId="0" applyFont="1" applyFill="1">
      <alignment vertical="center"/>
    </xf>
    <xf numFmtId="0" fontId="3" fillId="0" borderId="0" xfId="0" applyFont="1">
      <alignment vertical="center"/>
    </xf>
    <xf numFmtId="49" fontId="0" fillId="0" borderId="0" xfId="0" applyNumberFormat="1">
      <alignment vertical="center"/>
    </xf>
    <xf numFmtId="0" fontId="7" fillId="0" borderId="0" xfId="0" applyFont="1" applyProtection="1">
      <alignment vertical="center"/>
      <protection locked="0" hidden="1"/>
    </xf>
    <xf numFmtId="0" fontId="5" fillId="0" borderId="0" xfId="0" applyFont="1" applyProtection="1">
      <alignment vertical="center"/>
      <protection locked="0" hidden="1"/>
    </xf>
    <xf numFmtId="0" fontId="5" fillId="0" borderId="0" xfId="0" applyFont="1" applyAlignment="1" applyProtection="1">
      <protection locked="0" hidden="1"/>
    </xf>
    <xf numFmtId="0" fontId="9" fillId="0" borderId="0" xfId="0" applyFont="1" applyProtection="1">
      <alignment vertical="center"/>
      <protection locked="0" hidden="1"/>
    </xf>
    <xf numFmtId="0" fontId="9" fillId="0" borderId="3" xfId="0" applyFont="1" applyBorder="1" applyAlignment="1" applyProtection="1">
      <alignment horizontal="left" vertical="top" wrapText="1"/>
      <protection locked="0"/>
    </xf>
    <xf numFmtId="0" fontId="9" fillId="0" borderId="0" xfId="0" applyFont="1" applyAlignment="1" applyProtection="1">
      <alignment horizontal="left" vertical="top" wrapText="1"/>
      <protection locked="0"/>
    </xf>
    <xf numFmtId="0" fontId="9" fillId="0" borderId="8" xfId="0" applyFont="1" applyBorder="1" applyAlignment="1" applyProtection="1">
      <alignment horizontal="left" vertical="top" wrapText="1"/>
      <protection locked="0"/>
    </xf>
    <xf numFmtId="0" fontId="9" fillId="0" borderId="4" xfId="0" applyFont="1" applyBorder="1" applyAlignment="1" applyProtection="1">
      <alignment horizontal="left" vertical="top" wrapText="1"/>
      <protection locked="0"/>
    </xf>
    <xf numFmtId="0" fontId="9" fillId="0" borderId="2" xfId="0" applyFont="1" applyBorder="1" applyAlignment="1" applyProtection="1">
      <alignment horizontal="left" vertical="top" wrapText="1"/>
      <protection locked="0"/>
    </xf>
    <xf numFmtId="0" fontId="9" fillId="0" borderId="7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9" fillId="0" borderId="9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4" borderId="9" xfId="0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 wrapText="1"/>
    </xf>
    <xf numFmtId="0" fontId="9" fillId="4" borderId="10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9" fillId="4" borderId="0" xfId="0" applyFont="1" applyFill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49" fontId="7" fillId="0" borderId="9" xfId="0" applyNumberFormat="1" applyFont="1" applyBorder="1" applyAlignment="1" applyProtection="1">
      <alignment horizontal="center" vertical="center"/>
      <protection locked="0"/>
    </xf>
    <xf numFmtId="49" fontId="7" fillId="0" borderId="6" xfId="0" applyNumberFormat="1" applyFont="1" applyBorder="1" applyAlignment="1" applyProtection="1">
      <alignment horizontal="center" vertical="center"/>
      <protection locked="0"/>
    </xf>
    <xf numFmtId="49" fontId="7" fillId="0" borderId="10" xfId="0" applyNumberFormat="1" applyFont="1" applyBorder="1" applyAlignment="1" applyProtection="1">
      <alignment horizontal="center" vertical="center"/>
      <protection locked="0"/>
    </xf>
    <xf numFmtId="49" fontId="7" fillId="0" borderId="3" xfId="0" applyNumberFormat="1" applyFont="1" applyBorder="1" applyAlignment="1" applyProtection="1">
      <alignment horizontal="center" vertical="center"/>
      <protection locked="0"/>
    </xf>
    <xf numFmtId="49" fontId="7" fillId="0" borderId="0" xfId="0" applyNumberFormat="1" applyFont="1" applyAlignment="1" applyProtection="1">
      <alignment horizontal="center" vertical="center"/>
      <protection locked="0"/>
    </xf>
    <xf numFmtId="49" fontId="7" fillId="0" borderId="8" xfId="0" applyNumberFormat="1" applyFont="1" applyBorder="1" applyAlignment="1" applyProtection="1">
      <alignment horizontal="center" vertical="center"/>
      <protection locked="0"/>
    </xf>
    <xf numFmtId="49" fontId="7" fillId="0" borderId="4" xfId="0" applyNumberFormat="1" applyFont="1" applyBorder="1" applyAlignment="1" applyProtection="1">
      <alignment horizontal="center" vertical="center"/>
      <protection locked="0"/>
    </xf>
    <xf numFmtId="49" fontId="7" fillId="0" borderId="2" xfId="0" applyNumberFormat="1" applyFont="1" applyBorder="1" applyAlignment="1" applyProtection="1">
      <alignment horizontal="center" vertical="center"/>
      <protection locked="0"/>
    </xf>
    <xf numFmtId="49" fontId="7" fillId="0" borderId="7" xfId="0" applyNumberFormat="1" applyFont="1" applyBorder="1" applyAlignment="1" applyProtection="1">
      <alignment horizontal="center" vertical="center"/>
      <protection locked="0"/>
    </xf>
    <xf numFmtId="0" fontId="8" fillId="0" borderId="9" xfId="0" applyFont="1" applyBorder="1" applyAlignment="1" applyProtection="1">
      <alignment horizontal="left" vertical="top" wrapText="1"/>
      <protection locked="0"/>
    </xf>
    <xf numFmtId="0" fontId="8" fillId="0" borderId="6" xfId="0" applyFont="1" applyBorder="1" applyAlignment="1" applyProtection="1">
      <alignment horizontal="left" vertical="top" wrapText="1"/>
      <protection locked="0"/>
    </xf>
    <xf numFmtId="0" fontId="8" fillId="0" borderId="10" xfId="0" applyFont="1" applyBorder="1" applyAlignment="1" applyProtection="1">
      <alignment horizontal="left" vertical="top" wrapText="1"/>
      <protection locked="0"/>
    </xf>
    <xf numFmtId="0" fontId="8" fillId="0" borderId="3" xfId="0" applyFont="1" applyBorder="1" applyAlignment="1" applyProtection="1">
      <alignment horizontal="left" vertical="top" wrapText="1"/>
      <protection locked="0"/>
    </xf>
    <xf numFmtId="0" fontId="8" fillId="0" borderId="0" xfId="0" applyFont="1" applyAlignment="1" applyProtection="1">
      <alignment horizontal="left" vertical="top" wrapText="1"/>
      <protection locked="0"/>
    </xf>
    <xf numFmtId="0" fontId="8" fillId="0" borderId="8" xfId="0" applyFont="1" applyBorder="1" applyAlignment="1" applyProtection="1">
      <alignment horizontal="left" vertical="top" wrapText="1"/>
      <protection locked="0"/>
    </xf>
    <xf numFmtId="0" fontId="8" fillId="0" borderId="4" xfId="0" applyFont="1" applyBorder="1" applyAlignment="1" applyProtection="1">
      <alignment horizontal="left" vertical="top" wrapText="1"/>
      <protection locked="0"/>
    </xf>
    <xf numFmtId="0" fontId="8" fillId="0" borderId="2" xfId="0" applyFont="1" applyBorder="1" applyAlignment="1" applyProtection="1">
      <alignment horizontal="left" vertical="top" wrapText="1"/>
      <protection locked="0"/>
    </xf>
    <xf numFmtId="0" fontId="8" fillId="0" borderId="7" xfId="0" applyFont="1" applyBorder="1" applyAlignment="1" applyProtection="1">
      <alignment horizontal="left" vertical="top" wrapText="1"/>
      <protection locked="0"/>
    </xf>
    <xf numFmtId="0" fontId="5" fillId="0" borderId="0" xfId="0" applyFont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176" fontId="5" fillId="0" borderId="2" xfId="0" applyNumberFormat="1" applyFont="1" applyBorder="1" applyAlignment="1" applyProtection="1">
      <alignment horizontal="center"/>
      <protection locked="0"/>
    </xf>
    <xf numFmtId="0" fontId="5" fillId="0" borderId="9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9" fillId="0" borderId="9" xfId="0" applyFont="1" applyBorder="1" applyAlignment="1" applyProtection="1">
      <alignment horizontal="left" vertical="top" wrapText="1"/>
      <protection locked="0"/>
    </xf>
    <xf numFmtId="0" fontId="9" fillId="0" borderId="6" xfId="0" applyFont="1" applyBorder="1" applyAlignment="1" applyProtection="1">
      <alignment horizontal="left" vertical="top" wrapText="1"/>
      <protection locked="0"/>
    </xf>
    <xf numFmtId="0" fontId="9" fillId="0" borderId="10" xfId="0" applyFont="1" applyBorder="1" applyAlignment="1" applyProtection="1">
      <alignment horizontal="left" vertical="top" wrapText="1"/>
      <protection locked="0"/>
    </xf>
    <xf numFmtId="0" fontId="8" fillId="0" borderId="9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4" borderId="9" xfId="0" applyFont="1" applyFill="1" applyBorder="1" applyAlignment="1">
      <alignment horizontal="left" vertical="center"/>
    </xf>
    <xf numFmtId="0" fontId="5" fillId="4" borderId="6" xfId="0" applyFont="1" applyFill="1" applyBorder="1" applyAlignment="1">
      <alignment horizontal="left" vertical="center"/>
    </xf>
    <xf numFmtId="0" fontId="5" fillId="4" borderId="10" xfId="0" applyFont="1" applyFill="1" applyBorder="1" applyAlignment="1">
      <alignment horizontal="left" vertical="center"/>
    </xf>
    <xf numFmtId="0" fontId="5" fillId="4" borderId="4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left" vertical="center"/>
    </xf>
    <xf numFmtId="0" fontId="5" fillId="4" borderId="7" xfId="0" applyFont="1" applyFill="1" applyBorder="1" applyAlignment="1">
      <alignment horizontal="left" vertical="center"/>
    </xf>
    <xf numFmtId="0" fontId="5" fillId="4" borderId="9" xfId="0" applyFont="1" applyFill="1" applyBorder="1" applyAlignment="1">
      <alignment horizontal="left" vertical="center" wrapText="1"/>
    </xf>
    <xf numFmtId="0" fontId="11" fillId="0" borderId="0" xfId="0" applyFont="1" applyAlignment="1" applyProtection="1">
      <alignment horizontal="center" vertical="center"/>
      <protection locked="0"/>
    </xf>
    <xf numFmtId="49" fontId="5" fillId="0" borderId="2" xfId="0" applyNumberFormat="1" applyFont="1" applyBorder="1" applyAlignment="1" applyProtection="1">
      <alignment horizontal="center"/>
      <protection locked="0"/>
    </xf>
    <xf numFmtId="0" fontId="5" fillId="0" borderId="2" xfId="0" applyFont="1" applyBorder="1" applyAlignment="1">
      <alignment horizontal="left"/>
    </xf>
    <xf numFmtId="0" fontId="5" fillId="0" borderId="14" xfId="0" applyFont="1" applyBorder="1" applyAlignment="1">
      <alignment horizontal="right" vertical="center"/>
    </xf>
    <xf numFmtId="0" fontId="5" fillId="0" borderId="5" xfId="0" applyFont="1" applyBorder="1" applyAlignment="1">
      <alignment horizontal="right" vertical="center"/>
    </xf>
    <xf numFmtId="0" fontId="5" fillId="0" borderId="15" xfId="0" applyFont="1" applyBorder="1" applyAlignment="1">
      <alignment horizontal="right" vertical="center"/>
    </xf>
    <xf numFmtId="0" fontId="5" fillId="0" borderId="1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8" fillId="0" borderId="16" xfId="0" applyFont="1" applyBorder="1" applyAlignment="1" applyProtection="1">
      <alignment horizontal="left" vertical="top" wrapText="1"/>
      <protection locked="0"/>
    </xf>
    <xf numFmtId="0" fontId="8" fillId="0" borderId="17" xfId="0" applyFont="1" applyBorder="1" applyAlignment="1" applyProtection="1">
      <alignment horizontal="left" vertical="top" wrapText="1"/>
      <protection locked="0"/>
    </xf>
    <xf numFmtId="0" fontId="8" fillId="0" borderId="18" xfId="0" applyFont="1" applyBorder="1" applyAlignment="1" applyProtection="1">
      <alignment horizontal="left" vertical="top" wrapText="1"/>
      <protection locked="0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176" fontId="5" fillId="0" borderId="0" xfId="0" applyNumberFormat="1" applyFont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/>
      <protection locked="0"/>
    </xf>
    <xf numFmtId="0" fontId="5" fillId="0" borderId="2" xfId="0" applyFont="1" applyBorder="1" applyAlignment="1" applyProtection="1">
      <alignment horizontal="center"/>
      <protection locked="0"/>
    </xf>
    <xf numFmtId="0" fontId="8" fillId="0" borderId="19" xfId="0" applyFont="1" applyBorder="1" applyAlignment="1" applyProtection="1">
      <alignment horizontal="left" vertical="top" wrapText="1"/>
      <protection locked="0"/>
    </xf>
    <xf numFmtId="0" fontId="8" fillId="0" borderId="20" xfId="0" applyFont="1" applyBorder="1" applyAlignment="1" applyProtection="1">
      <alignment horizontal="left" vertical="top" wrapText="1"/>
      <protection locked="0"/>
    </xf>
    <xf numFmtId="0" fontId="8" fillId="0" borderId="2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9" xfId="0" applyFont="1" applyBorder="1" applyAlignment="1" applyProtection="1">
      <alignment horizontal="left" vertical="center" wrapText="1"/>
      <protection locked="0"/>
    </xf>
    <xf numFmtId="0" fontId="5" fillId="0" borderId="6" xfId="0" applyFont="1" applyBorder="1" applyAlignment="1" applyProtection="1">
      <alignment horizontal="left" vertical="center" wrapText="1"/>
      <protection locked="0"/>
    </xf>
    <xf numFmtId="0" fontId="5" fillId="0" borderId="10" xfId="0" applyFont="1" applyBorder="1" applyAlignment="1" applyProtection="1">
      <alignment horizontal="left" vertical="center" wrapText="1"/>
      <protection locked="0"/>
    </xf>
    <xf numFmtId="0" fontId="5" fillId="0" borderId="4" xfId="0" applyFont="1" applyBorder="1" applyAlignment="1" applyProtection="1">
      <alignment horizontal="left" vertical="center" wrapText="1"/>
      <protection locked="0"/>
    </xf>
    <xf numFmtId="0" fontId="5" fillId="0" borderId="2" xfId="0" applyFont="1" applyBorder="1" applyAlignment="1" applyProtection="1">
      <alignment horizontal="left" vertical="center" wrapText="1"/>
      <protection locked="0"/>
    </xf>
    <xf numFmtId="0" fontId="5" fillId="0" borderId="7" xfId="0" applyFont="1" applyBorder="1" applyAlignment="1" applyProtection="1">
      <alignment horizontal="left" vertical="center" wrapText="1"/>
      <protection locked="0"/>
    </xf>
    <xf numFmtId="0" fontId="5" fillId="0" borderId="4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176" fontId="5" fillId="0" borderId="5" xfId="0" applyNumberFormat="1" applyFont="1" applyBorder="1" applyAlignment="1" applyProtection="1">
      <alignment horizontal="center"/>
      <protection locked="0"/>
    </xf>
    <xf numFmtId="0" fontId="5" fillId="0" borderId="5" xfId="0" applyFont="1" applyBorder="1" applyAlignment="1">
      <alignment horizontal="left"/>
    </xf>
    <xf numFmtId="0" fontId="9" fillId="4" borderId="11" xfId="0" applyFont="1" applyFill="1" applyBorder="1" applyAlignment="1">
      <alignment horizontal="center" vertical="center" wrapText="1"/>
    </xf>
    <xf numFmtId="0" fontId="9" fillId="4" borderId="12" xfId="0" applyFont="1" applyFill="1" applyBorder="1" applyAlignment="1">
      <alignment horizontal="center" vertical="center" wrapText="1"/>
    </xf>
    <xf numFmtId="0" fontId="9" fillId="4" borderId="13" xfId="0" applyFont="1" applyFill="1" applyBorder="1" applyAlignment="1">
      <alignment horizontal="center" vertical="center" wrapText="1"/>
    </xf>
  </cellXfs>
  <cellStyles count="2">
    <cellStyle name="常规_介護予防ケアマネジメント東京都推奨様式" xfId="1" xr:uid="{6FE48944-9012-4656-9D64-06F0C3FCE011}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connections" Target="connections.xml"/></Relationships>
</file>

<file path=xl/ctrlProps/ctrlProp1.xml><?xml version="1.0" encoding="utf-8"?>
<formControlPr xmlns="http://schemas.microsoft.com/office/spreadsheetml/2009/9/main" objectType="CheckBox" fmlaLink="$CV$11" lockText="1" noThreeD="1"/>
</file>

<file path=xl/ctrlProps/ctrlProp10.xml><?xml version="1.0" encoding="utf-8"?>
<formControlPr xmlns="http://schemas.microsoft.com/office/spreadsheetml/2009/9/main" objectType="CheckBox" fmlaLink="$CV$28" lockText="1" noThreeD="1"/>
</file>

<file path=xl/ctrlProps/ctrlProp11.xml><?xml version="1.0" encoding="utf-8"?>
<formControlPr xmlns="http://schemas.microsoft.com/office/spreadsheetml/2009/9/main" objectType="CheckBox" fmlaLink="$CV$29" lockText="1" noThreeD="1"/>
</file>

<file path=xl/ctrlProps/ctrlProp12.xml><?xml version="1.0" encoding="utf-8"?>
<formControlPr xmlns="http://schemas.microsoft.com/office/spreadsheetml/2009/9/main" objectType="CheckBox" fmlaLink="$CV$38" lockText="1" noThreeD="1"/>
</file>

<file path=xl/ctrlProps/ctrlProp13.xml><?xml version="1.0" encoding="utf-8"?>
<formControlPr xmlns="http://schemas.microsoft.com/office/spreadsheetml/2009/9/main" objectType="CheckBox" fmlaLink="$CV$39" lockText="1" noThreeD="1"/>
</file>

<file path=xl/ctrlProps/ctrlProp14.xml><?xml version="1.0" encoding="utf-8"?>
<formControlPr xmlns="http://schemas.microsoft.com/office/spreadsheetml/2009/9/main" objectType="CheckBox" fmlaLink="$CV$48" lockText="1" noThreeD="1"/>
</file>

<file path=xl/ctrlProps/ctrlProp15.xml><?xml version="1.0" encoding="utf-8"?>
<formControlPr xmlns="http://schemas.microsoft.com/office/spreadsheetml/2009/9/main" objectType="CheckBox" fmlaLink="$CV$49" lockText="1" noThreeD="1"/>
</file>

<file path=xl/ctrlProps/ctrlProp16.xml><?xml version="1.0" encoding="utf-8"?>
<formControlPr xmlns="http://schemas.microsoft.com/office/spreadsheetml/2009/9/main" objectType="CheckBox" fmlaLink="$CV$33" lockText="1" noThreeD="1"/>
</file>

<file path=xl/ctrlProps/ctrlProp17.xml><?xml version="1.0" encoding="utf-8"?>
<formControlPr xmlns="http://schemas.microsoft.com/office/spreadsheetml/2009/9/main" objectType="CheckBox" fmlaLink="$CV$41" lockText="1" noThreeD="1"/>
</file>

<file path=xl/ctrlProps/ctrlProp18.xml><?xml version="1.0" encoding="utf-8"?>
<formControlPr xmlns="http://schemas.microsoft.com/office/spreadsheetml/2009/9/main" objectType="CheckBox" fmlaLink="$CV$42" lockText="1" noThreeD="1"/>
</file>

<file path=xl/ctrlProps/ctrlProp19.xml><?xml version="1.0" encoding="utf-8"?>
<formControlPr xmlns="http://schemas.microsoft.com/office/spreadsheetml/2009/9/main" objectType="CheckBox" fmlaLink="$CV$43" lockText="1" noThreeD="1"/>
</file>

<file path=xl/ctrlProps/ctrlProp2.xml><?xml version="1.0" encoding="utf-8"?>
<formControlPr xmlns="http://schemas.microsoft.com/office/spreadsheetml/2009/9/main" objectType="CheckBox" fmlaLink="$CV$32" lockText="1" noThreeD="1"/>
</file>

<file path=xl/ctrlProps/ctrlProp20.xml><?xml version="1.0" encoding="utf-8"?>
<formControlPr xmlns="http://schemas.microsoft.com/office/spreadsheetml/2009/9/main" objectType="CheckBox" fmlaLink="$CV$44" lockText="1" noThreeD="1"/>
</file>

<file path=xl/ctrlProps/ctrlProp21.xml><?xml version="1.0" encoding="utf-8"?>
<formControlPr xmlns="http://schemas.microsoft.com/office/spreadsheetml/2009/9/main" objectType="CheckBox" fmlaLink="$CV$45" lockText="1" noThreeD="1"/>
</file>

<file path=xl/ctrlProps/ctrlProp22.xml><?xml version="1.0" encoding="utf-8"?>
<formControlPr xmlns="http://schemas.microsoft.com/office/spreadsheetml/2009/9/main" objectType="CheckBox" fmlaLink="$CV$46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fmlaLink="$CV$31" lockText="1" noThreeD="1"/>
</file>

<file path=xl/ctrlProps/ctrlProp4.xml><?xml version="1.0" encoding="utf-8"?>
<formControlPr xmlns="http://schemas.microsoft.com/office/spreadsheetml/2009/9/main" objectType="CheckBox" fmlaLink="$CV$13" lockText="1" noThreeD="1"/>
</file>

<file path=xl/ctrlProps/ctrlProp5.xml><?xml version="1.0" encoding="utf-8"?>
<formControlPr xmlns="http://schemas.microsoft.com/office/spreadsheetml/2009/9/main" objectType="CheckBox" fmlaLink="$CV$12" lockText="1" noThreeD="1"/>
</file>

<file path=xl/ctrlProps/ctrlProp6.xml><?xml version="1.0" encoding="utf-8"?>
<formControlPr xmlns="http://schemas.microsoft.com/office/spreadsheetml/2009/9/main" objectType="CheckBox" fmlaLink="$CV$22" lockText="1" noThreeD="1"/>
</file>

<file path=xl/ctrlProps/ctrlProp7.xml><?xml version="1.0" encoding="utf-8"?>
<formControlPr xmlns="http://schemas.microsoft.com/office/spreadsheetml/2009/9/main" objectType="CheckBox" fmlaLink="$CV$21" lockText="1" noThreeD="1"/>
</file>

<file path=xl/ctrlProps/ctrlProp8.xml><?xml version="1.0" encoding="utf-8"?>
<formControlPr xmlns="http://schemas.microsoft.com/office/spreadsheetml/2009/9/main" objectType="CheckBox" fmlaLink="$CV$18" lockText="1" noThreeD="1"/>
</file>

<file path=xl/ctrlProps/ctrlProp9.xml><?xml version="1.0" encoding="utf-8"?>
<formControlPr xmlns="http://schemas.microsoft.com/office/spreadsheetml/2009/9/main" objectType="CheckBox" fmlaLink="$CV$19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63</xdr:col>
      <xdr:colOff>123825</xdr:colOff>
      <xdr:row>2</xdr:row>
      <xdr:rowOff>9525</xdr:rowOff>
    </xdr:from>
    <xdr:to>
      <xdr:col>65</xdr:col>
      <xdr:colOff>142875</xdr:colOff>
      <xdr:row>2</xdr:row>
      <xdr:rowOff>200025</xdr:rowOff>
    </xdr:to>
    <xdr:sp macro="" textlink="">
      <xdr:nvSpPr>
        <xdr:cNvPr id="1366" name="circle11" hidden="1">
          <a:extLst>
            <a:ext uri="{FF2B5EF4-FFF2-40B4-BE49-F238E27FC236}">
              <a16:creationId xmlns:a16="http://schemas.microsoft.com/office/drawing/2014/main" id="{F089759D-6B09-06D0-3A40-EB41CCDD5C9B}"/>
            </a:ext>
          </a:extLst>
        </xdr:cNvPr>
        <xdr:cNvSpPr>
          <a:spLocks noChangeArrowheads="1"/>
        </xdr:cNvSpPr>
      </xdr:nvSpPr>
      <xdr:spPr bwMode="auto">
        <a:xfrm>
          <a:off x="10687050" y="466725"/>
          <a:ext cx="342900" cy="19050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38100</xdr:colOff>
      <xdr:row>57</xdr:row>
      <xdr:rowOff>76200</xdr:rowOff>
    </xdr:from>
    <xdr:to>
      <xdr:col>0</xdr:col>
      <xdr:colOff>142875</xdr:colOff>
      <xdr:row>57</xdr:row>
      <xdr:rowOff>190500</xdr:rowOff>
    </xdr:to>
    <xdr:sp macro="" textlink="">
      <xdr:nvSpPr>
        <xdr:cNvPr id="1367" name="Rectangle 12">
          <a:extLst>
            <a:ext uri="{FF2B5EF4-FFF2-40B4-BE49-F238E27FC236}">
              <a16:creationId xmlns:a16="http://schemas.microsoft.com/office/drawing/2014/main" id="{6F024080-7E5B-3325-91AC-2E5013146F1E}"/>
            </a:ext>
          </a:extLst>
        </xdr:cNvPr>
        <xdr:cNvSpPr>
          <a:spLocks noChangeArrowheads="1"/>
        </xdr:cNvSpPr>
      </xdr:nvSpPr>
      <xdr:spPr bwMode="auto">
        <a:xfrm>
          <a:off x="38100" y="9239250"/>
          <a:ext cx="104775" cy="1143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66</xdr:col>
      <xdr:colOff>76200</xdr:colOff>
      <xdr:row>2</xdr:row>
      <xdr:rowOff>9525</xdr:rowOff>
    </xdr:from>
    <xdr:to>
      <xdr:col>68</xdr:col>
      <xdr:colOff>76200</xdr:colOff>
      <xdr:row>3</xdr:row>
      <xdr:rowOff>0</xdr:rowOff>
    </xdr:to>
    <xdr:sp macro="" textlink="">
      <xdr:nvSpPr>
        <xdr:cNvPr id="1368" name="circle12" hidden="1">
          <a:extLst>
            <a:ext uri="{FF2B5EF4-FFF2-40B4-BE49-F238E27FC236}">
              <a16:creationId xmlns:a16="http://schemas.microsoft.com/office/drawing/2014/main" id="{38B4B816-7381-296A-5CF8-905C79A16DDD}"/>
            </a:ext>
          </a:extLst>
        </xdr:cNvPr>
        <xdr:cNvSpPr>
          <a:spLocks noChangeArrowheads="1"/>
        </xdr:cNvSpPr>
      </xdr:nvSpPr>
      <xdr:spPr bwMode="auto">
        <a:xfrm>
          <a:off x="11125200" y="466725"/>
          <a:ext cx="333375" cy="20002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69</xdr:col>
      <xdr:colOff>28575</xdr:colOff>
      <xdr:row>2</xdr:row>
      <xdr:rowOff>0</xdr:rowOff>
    </xdr:from>
    <xdr:to>
      <xdr:col>71</xdr:col>
      <xdr:colOff>66675</xdr:colOff>
      <xdr:row>3</xdr:row>
      <xdr:rowOff>0</xdr:rowOff>
    </xdr:to>
    <xdr:sp macro="" textlink="">
      <xdr:nvSpPr>
        <xdr:cNvPr id="1369" name="circle13" hidden="1">
          <a:extLst>
            <a:ext uri="{FF2B5EF4-FFF2-40B4-BE49-F238E27FC236}">
              <a16:creationId xmlns:a16="http://schemas.microsoft.com/office/drawing/2014/main" id="{983EBEF6-7305-78E1-0ED0-7B599C99EECF}"/>
            </a:ext>
          </a:extLst>
        </xdr:cNvPr>
        <xdr:cNvSpPr>
          <a:spLocks noChangeArrowheads="1"/>
        </xdr:cNvSpPr>
      </xdr:nvSpPr>
      <xdr:spPr bwMode="auto">
        <a:xfrm>
          <a:off x="11572875" y="457200"/>
          <a:ext cx="361950" cy="20955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73</xdr:col>
      <xdr:colOff>9525</xdr:colOff>
      <xdr:row>2</xdr:row>
      <xdr:rowOff>0</xdr:rowOff>
    </xdr:from>
    <xdr:to>
      <xdr:col>76</xdr:col>
      <xdr:colOff>76200</xdr:colOff>
      <xdr:row>3</xdr:row>
      <xdr:rowOff>0</xdr:rowOff>
    </xdr:to>
    <xdr:sp macro="" textlink="">
      <xdr:nvSpPr>
        <xdr:cNvPr id="1370" name="circle21" hidden="1">
          <a:extLst>
            <a:ext uri="{FF2B5EF4-FFF2-40B4-BE49-F238E27FC236}">
              <a16:creationId xmlns:a16="http://schemas.microsoft.com/office/drawing/2014/main" id="{39E097FD-347B-2612-2366-438CEFA5603C}"/>
            </a:ext>
          </a:extLst>
        </xdr:cNvPr>
        <xdr:cNvSpPr>
          <a:spLocks noChangeArrowheads="1"/>
        </xdr:cNvSpPr>
      </xdr:nvSpPr>
      <xdr:spPr bwMode="auto">
        <a:xfrm>
          <a:off x="12201525" y="457200"/>
          <a:ext cx="552450" cy="20955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81</xdr:col>
      <xdr:colOff>114300</xdr:colOff>
      <xdr:row>2</xdr:row>
      <xdr:rowOff>47625</xdr:rowOff>
    </xdr:from>
    <xdr:to>
      <xdr:col>85</xdr:col>
      <xdr:colOff>47625</xdr:colOff>
      <xdr:row>3</xdr:row>
      <xdr:rowOff>28575</xdr:rowOff>
    </xdr:to>
    <xdr:sp macro="" textlink="">
      <xdr:nvSpPr>
        <xdr:cNvPr id="1371" name="circle31" hidden="1">
          <a:extLst>
            <a:ext uri="{FF2B5EF4-FFF2-40B4-BE49-F238E27FC236}">
              <a16:creationId xmlns:a16="http://schemas.microsoft.com/office/drawing/2014/main" id="{BDF15737-162A-ABB8-C638-03584BED272A}"/>
            </a:ext>
          </a:extLst>
        </xdr:cNvPr>
        <xdr:cNvSpPr>
          <a:spLocks noChangeArrowheads="1"/>
        </xdr:cNvSpPr>
      </xdr:nvSpPr>
      <xdr:spPr bwMode="auto">
        <a:xfrm>
          <a:off x="13601700" y="504825"/>
          <a:ext cx="581025" cy="19050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92</xdr:col>
      <xdr:colOff>0</xdr:colOff>
      <xdr:row>2</xdr:row>
      <xdr:rowOff>66675</xdr:rowOff>
    </xdr:from>
    <xdr:to>
      <xdr:col>98</xdr:col>
      <xdr:colOff>38100</xdr:colOff>
      <xdr:row>3</xdr:row>
      <xdr:rowOff>38100</xdr:rowOff>
    </xdr:to>
    <xdr:sp macro="" textlink="">
      <xdr:nvSpPr>
        <xdr:cNvPr id="1372" name="circle33" hidden="1">
          <a:extLst>
            <a:ext uri="{FF2B5EF4-FFF2-40B4-BE49-F238E27FC236}">
              <a16:creationId xmlns:a16="http://schemas.microsoft.com/office/drawing/2014/main" id="{DD8AB824-74BA-35B0-DC3A-5701793AD8F5}"/>
            </a:ext>
          </a:extLst>
        </xdr:cNvPr>
        <xdr:cNvSpPr>
          <a:spLocks noChangeArrowheads="1"/>
        </xdr:cNvSpPr>
      </xdr:nvSpPr>
      <xdr:spPr bwMode="auto">
        <a:xfrm>
          <a:off x="15268575" y="523875"/>
          <a:ext cx="1009650" cy="18097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86</xdr:col>
      <xdr:colOff>123825</xdr:colOff>
      <xdr:row>2</xdr:row>
      <xdr:rowOff>47625</xdr:rowOff>
    </xdr:from>
    <xdr:to>
      <xdr:col>90</xdr:col>
      <xdr:colOff>57150</xdr:colOff>
      <xdr:row>3</xdr:row>
      <xdr:rowOff>28575</xdr:rowOff>
    </xdr:to>
    <xdr:sp macro="" textlink="">
      <xdr:nvSpPr>
        <xdr:cNvPr id="1373" name="circle32" hidden="1">
          <a:extLst>
            <a:ext uri="{FF2B5EF4-FFF2-40B4-BE49-F238E27FC236}">
              <a16:creationId xmlns:a16="http://schemas.microsoft.com/office/drawing/2014/main" id="{F92AD0A3-5B46-E07E-3F05-58024589CB10}"/>
            </a:ext>
          </a:extLst>
        </xdr:cNvPr>
        <xdr:cNvSpPr>
          <a:spLocks noChangeArrowheads="1"/>
        </xdr:cNvSpPr>
      </xdr:nvSpPr>
      <xdr:spPr bwMode="auto">
        <a:xfrm>
          <a:off x="14420850" y="504825"/>
          <a:ext cx="581025" cy="19050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77</xdr:col>
      <xdr:colOff>114300</xdr:colOff>
      <xdr:row>2</xdr:row>
      <xdr:rowOff>0</xdr:rowOff>
    </xdr:from>
    <xdr:to>
      <xdr:col>81</xdr:col>
      <xdr:colOff>19050</xdr:colOff>
      <xdr:row>3</xdr:row>
      <xdr:rowOff>0</xdr:rowOff>
    </xdr:to>
    <xdr:sp macro="" textlink="">
      <xdr:nvSpPr>
        <xdr:cNvPr id="1374" name="circle22" hidden="1">
          <a:extLst>
            <a:ext uri="{FF2B5EF4-FFF2-40B4-BE49-F238E27FC236}">
              <a16:creationId xmlns:a16="http://schemas.microsoft.com/office/drawing/2014/main" id="{6DD1CD2D-FF56-7D40-02BA-3569BDD95CFD}"/>
            </a:ext>
          </a:extLst>
        </xdr:cNvPr>
        <xdr:cNvSpPr>
          <a:spLocks noChangeArrowheads="1"/>
        </xdr:cNvSpPr>
      </xdr:nvSpPr>
      <xdr:spPr bwMode="auto">
        <a:xfrm>
          <a:off x="12954000" y="457200"/>
          <a:ext cx="552450" cy="20955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9525</xdr:colOff>
      <xdr:row>69</xdr:row>
      <xdr:rowOff>95250</xdr:rowOff>
    </xdr:from>
    <xdr:to>
      <xdr:col>10</xdr:col>
      <xdr:colOff>171450</xdr:colOff>
      <xdr:row>71</xdr:row>
      <xdr:rowOff>76200</xdr:rowOff>
    </xdr:to>
    <xdr:sp macro="" textlink="">
      <xdr:nvSpPr>
        <xdr:cNvPr id="1375" name="circle81" hidden="1">
          <a:extLst>
            <a:ext uri="{FF2B5EF4-FFF2-40B4-BE49-F238E27FC236}">
              <a16:creationId xmlns:a16="http://schemas.microsoft.com/office/drawing/2014/main" id="{06BC3A3A-2A50-0F02-7CA9-87DEBC923F90}"/>
            </a:ext>
          </a:extLst>
        </xdr:cNvPr>
        <xdr:cNvSpPr>
          <a:spLocks noChangeArrowheads="1"/>
        </xdr:cNvSpPr>
      </xdr:nvSpPr>
      <xdr:spPr bwMode="auto">
        <a:xfrm>
          <a:off x="1504950" y="11287125"/>
          <a:ext cx="323850" cy="32385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75</xdr:col>
      <xdr:colOff>66675</xdr:colOff>
      <xdr:row>11</xdr:row>
      <xdr:rowOff>47625</xdr:rowOff>
    </xdr:from>
    <xdr:to>
      <xdr:col>83</xdr:col>
      <xdr:colOff>104775</xdr:colOff>
      <xdr:row>12</xdr:row>
      <xdr:rowOff>133350</xdr:rowOff>
    </xdr:to>
    <xdr:sp macro="" textlink="">
      <xdr:nvSpPr>
        <xdr:cNvPr id="1376" name="circle42" hidden="1">
          <a:extLst>
            <a:ext uri="{FF2B5EF4-FFF2-40B4-BE49-F238E27FC236}">
              <a16:creationId xmlns:a16="http://schemas.microsoft.com/office/drawing/2014/main" id="{E5B2BD86-C1E1-26DF-24FB-F79295F0CACE}"/>
            </a:ext>
          </a:extLst>
        </xdr:cNvPr>
        <xdr:cNvSpPr>
          <a:spLocks noChangeArrowheads="1"/>
        </xdr:cNvSpPr>
      </xdr:nvSpPr>
      <xdr:spPr bwMode="auto">
        <a:xfrm>
          <a:off x="12582525" y="2114550"/>
          <a:ext cx="1333500" cy="24765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75</xdr:col>
      <xdr:colOff>66675</xdr:colOff>
      <xdr:row>12</xdr:row>
      <xdr:rowOff>66675</xdr:rowOff>
    </xdr:from>
    <xdr:to>
      <xdr:col>83</xdr:col>
      <xdr:colOff>104775</xdr:colOff>
      <xdr:row>14</xdr:row>
      <xdr:rowOff>238125</xdr:rowOff>
    </xdr:to>
    <xdr:sp macro="" textlink="">
      <xdr:nvSpPr>
        <xdr:cNvPr id="1377" name="circle43" hidden="1">
          <a:extLst>
            <a:ext uri="{FF2B5EF4-FFF2-40B4-BE49-F238E27FC236}">
              <a16:creationId xmlns:a16="http://schemas.microsoft.com/office/drawing/2014/main" id="{B79C107E-3396-1559-B5ED-1EA18FB95EF6}"/>
            </a:ext>
          </a:extLst>
        </xdr:cNvPr>
        <xdr:cNvSpPr>
          <a:spLocks noChangeArrowheads="1"/>
        </xdr:cNvSpPr>
      </xdr:nvSpPr>
      <xdr:spPr bwMode="auto">
        <a:xfrm>
          <a:off x="12582525" y="2295525"/>
          <a:ext cx="1333500" cy="49530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9525</xdr:colOff>
      <xdr:row>70</xdr:row>
      <xdr:rowOff>142875</xdr:rowOff>
    </xdr:from>
    <xdr:to>
      <xdr:col>7</xdr:col>
      <xdr:colOff>38100</xdr:colOff>
      <xdr:row>72</xdr:row>
      <xdr:rowOff>0</xdr:rowOff>
    </xdr:to>
    <xdr:sp macro="" textlink="">
      <xdr:nvSpPr>
        <xdr:cNvPr id="1378" name="circle53" hidden="1">
          <a:extLst>
            <a:ext uri="{FF2B5EF4-FFF2-40B4-BE49-F238E27FC236}">
              <a16:creationId xmlns:a16="http://schemas.microsoft.com/office/drawing/2014/main" id="{962B3E87-7B9E-8DCC-8BCC-7C4FC7CC501C}"/>
            </a:ext>
          </a:extLst>
        </xdr:cNvPr>
        <xdr:cNvSpPr>
          <a:spLocks noChangeArrowheads="1"/>
        </xdr:cNvSpPr>
      </xdr:nvSpPr>
      <xdr:spPr bwMode="auto">
        <a:xfrm>
          <a:off x="171450" y="11506200"/>
          <a:ext cx="1019175" cy="20955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47625</xdr:colOff>
      <xdr:row>69</xdr:row>
      <xdr:rowOff>9525</xdr:rowOff>
    </xdr:from>
    <xdr:to>
      <xdr:col>6</xdr:col>
      <xdr:colOff>104775</xdr:colOff>
      <xdr:row>70</xdr:row>
      <xdr:rowOff>28575</xdr:rowOff>
    </xdr:to>
    <xdr:sp macro="" textlink="">
      <xdr:nvSpPr>
        <xdr:cNvPr id="1379" name="circle52" hidden="1">
          <a:extLst>
            <a:ext uri="{FF2B5EF4-FFF2-40B4-BE49-F238E27FC236}">
              <a16:creationId xmlns:a16="http://schemas.microsoft.com/office/drawing/2014/main" id="{FCB431EE-45B5-FE1D-7A68-425F60200629}"/>
            </a:ext>
          </a:extLst>
        </xdr:cNvPr>
        <xdr:cNvSpPr>
          <a:spLocks noChangeArrowheads="1"/>
        </xdr:cNvSpPr>
      </xdr:nvSpPr>
      <xdr:spPr bwMode="auto">
        <a:xfrm>
          <a:off x="209550" y="11201400"/>
          <a:ext cx="876300" cy="19050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12</xdr:col>
      <xdr:colOff>9525</xdr:colOff>
      <xdr:row>69</xdr:row>
      <xdr:rowOff>85725</xdr:rowOff>
    </xdr:from>
    <xdr:to>
      <xdr:col>13</xdr:col>
      <xdr:colOff>133350</xdr:colOff>
      <xdr:row>71</xdr:row>
      <xdr:rowOff>66675</xdr:rowOff>
    </xdr:to>
    <xdr:sp macro="" textlink="">
      <xdr:nvSpPr>
        <xdr:cNvPr id="1380" name="circle82" hidden="1">
          <a:extLst>
            <a:ext uri="{FF2B5EF4-FFF2-40B4-BE49-F238E27FC236}">
              <a16:creationId xmlns:a16="http://schemas.microsoft.com/office/drawing/2014/main" id="{A532B110-B4FB-0AE5-7FFA-E5607B6F4154}"/>
            </a:ext>
          </a:extLst>
        </xdr:cNvPr>
        <xdr:cNvSpPr>
          <a:spLocks noChangeArrowheads="1"/>
        </xdr:cNvSpPr>
      </xdr:nvSpPr>
      <xdr:spPr bwMode="auto">
        <a:xfrm>
          <a:off x="2209800" y="11277600"/>
          <a:ext cx="323850" cy="32385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9525</xdr:colOff>
      <xdr:row>69</xdr:row>
      <xdr:rowOff>85725</xdr:rowOff>
    </xdr:from>
    <xdr:to>
      <xdr:col>17</xdr:col>
      <xdr:colOff>133350</xdr:colOff>
      <xdr:row>71</xdr:row>
      <xdr:rowOff>66675</xdr:rowOff>
    </xdr:to>
    <xdr:sp macro="" textlink="">
      <xdr:nvSpPr>
        <xdr:cNvPr id="1381" name="circle83" hidden="1">
          <a:extLst>
            <a:ext uri="{FF2B5EF4-FFF2-40B4-BE49-F238E27FC236}">
              <a16:creationId xmlns:a16="http://schemas.microsoft.com/office/drawing/2014/main" id="{37F8F4C1-3D89-3BD8-A597-13BE8F0B457C}"/>
            </a:ext>
          </a:extLst>
        </xdr:cNvPr>
        <xdr:cNvSpPr>
          <a:spLocks noChangeArrowheads="1"/>
        </xdr:cNvSpPr>
      </xdr:nvSpPr>
      <xdr:spPr bwMode="auto">
        <a:xfrm>
          <a:off x="2895600" y="11277600"/>
          <a:ext cx="323850" cy="32385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20</xdr:col>
      <xdr:colOff>0</xdr:colOff>
      <xdr:row>69</xdr:row>
      <xdr:rowOff>85725</xdr:rowOff>
    </xdr:from>
    <xdr:to>
      <xdr:col>22</xdr:col>
      <xdr:colOff>0</xdr:colOff>
      <xdr:row>71</xdr:row>
      <xdr:rowOff>66675</xdr:rowOff>
    </xdr:to>
    <xdr:sp macro="" textlink="">
      <xdr:nvSpPr>
        <xdr:cNvPr id="1382" name="circle84" hidden="1">
          <a:extLst>
            <a:ext uri="{FF2B5EF4-FFF2-40B4-BE49-F238E27FC236}">
              <a16:creationId xmlns:a16="http://schemas.microsoft.com/office/drawing/2014/main" id="{ACA7ECEA-2F92-99A3-88A7-ECDFE86AEE1E}"/>
            </a:ext>
          </a:extLst>
        </xdr:cNvPr>
        <xdr:cNvSpPr>
          <a:spLocks noChangeArrowheads="1"/>
        </xdr:cNvSpPr>
      </xdr:nvSpPr>
      <xdr:spPr bwMode="auto">
        <a:xfrm>
          <a:off x="3571875" y="11277600"/>
          <a:ext cx="323850" cy="32385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23</xdr:col>
      <xdr:colOff>152400</xdr:colOff>
      <xdr:row>69</xdr:row>
      <xdr:rowOff>85725</xdr:rowOff>
    </xdr:from>
    <xdr:to>
      <xdr:col>25</xdr:col>
      <xdr:colOff>152400</xdr:colOff>
      <xdr:row>71</xdr:row>
      <xdr:rowOff>66675</xdr:rowOff>
    </xdr:to>
    <xdr:sp macro="" textlink="">
      <xdr:nvSpPr>
        <xdr:cNvPr id="1383" name="circle85" hidden="1">
          <a:extLst>
            <a:ext uri="{FF2B5EF4-FFF2-40B4-BE49-F238E27FC236}">
              <a16:creationId xmlns:a16="http://schemas.microsoft.com/office/drawing/2014/main" id="{02283B56-43F3-84D9-6D26-25D460CE974D}"/>
            </a:ext>
          </a:extLst>
        </xdr:cNvPr>
        <xdr:cNvSpPr>
          <a:spLocks noChangeArrowheads="1"/>
        </xdr:cNvSpPr>
      </xdr:nvSpPr>
      <xdr:spPr bwMode="auto">
        <a:xfrm>
          <a:off x="4210050" y="11277600"/>
          <a:ext cx="323850" cy="32385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28</xdr:col>
      <xdr:colOff>9525</xdr:colOff>
      <xdr:row>69</xdr:row>
      <xdr:rowOff>85725</xdr:rowOff>
    </xdr:from>
    <xdr:to>
      <xdr:col>30</xdr:col>
      <xdr:colOff>9525</xdr:colOff>
      <xdr:row>71</xdr:row>
      <xdr:rowOff>66675</xdr:rowOff>
    </xdr:to>
    <xdr:sp macro="" textlink="">
      <xdr:nvSpPr>
        <xdr:cNvPr id="1384" name="circle86" hidden="1">
          <a:extLst>
            <a:ext uri="{FF2B5EF4-FFF2-40B4-BE49-F238E27FC236}">
              <a16:creationId xmlns:a16="http://schemas.microsoft.com/office/drawing/2014/main" id="{8650D499-4BB1-8B92-175E-C21F39C96F3C}"/>
            </a:ext>
          </a:extLst>
        </xdr:cNvPr>
        <xdr:cNvSpPr>
          <a:spLocks noChangeArrowheads="1"/>
        </xdr:cNvSpPr>
      </xdr:nvSpPr>
      <xdr:spPr bwMode="auto">
        <a:xfrm>
          <a:off x="4876800" y="11277600"/>
          <a:ext cx="323850" cy="32385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62</xdr:col>
          <xdr:colOff>123825</xdr:colOff>
          <xdr:row>2</xdr:row>
          <xdr:rowOff>0</xdr:rowOff>
        </xdr:from>
        <xdr:to>
          <xdr:col>64</xdr:col>
          <xdr:colOff>114300</xdr:colOff>
          <xdr:row>3</xdr:row>
          <xdr:rowOff>0</xdr:rowOff>
        </xdr:to>
        <xdr:sp macro="" textlink="">
          <xdr:nvSpPr>
            <xdr:cNvPr id="1028" name="check11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85</xdr:col>
          <xdr:colOff>104775</xdr:colOff>
          <xdr:row>2</xdr:row>
          <xdr:rowOff>47625</xdr:rowOff>
        </xdr:from>
        <xdr:to>
          <xdr:col>87</xdr:col>
          <xdr:colOff>85725</xdr:colOff>
          <xdr:row>3</xdr:row>
          <xdr:rowOff>47625</xdr:rowOff>
        </xdr:to>
        <xdr:sp macro="" textlink="">
          <xdr:nvSpPr>
            <xdr:cNvPr id="1029" name="check32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80</xdr:col>
          <xdr:colOff>123825</xdr:colOff>
          <xdr:row>2</xdr:row>
          <xdr:rowOff>38100</xdr:rowOff>
        </xdr:from>
        <xdr:to>
          <xdr:col>82</xdr:col>
          <xdr:colOff>104775</xdr:colOff>
          <xdr:row>3</xdr:row>
          <xdr:rowOff>47625</xdr:rowOff>
        </xdr:to>
        <xdr:sp macro="" textlink="">
          <xdr:nvSpPr>
            <xdr:cNvPr id="1030" name="check31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68</xdr:col>
          <xdr:colOff>38100</xdr:colOff>
          <xdr:row>2</xdr:row>
          <xdr:rowOff>0</xdr:rowOff>
        </xdr:from>
        <xdr:to>
          <xdr:col>70</xdr:col>
          <xdr:colOff>19050</xdr:colOff>
          <xdr:row>3</xdr:row>
          <xdr:rowOff>0</xdr:rowOff>
        </xdr:to>
        <xdr:sp macro="" textlink="">
          <xdr:nvSpPr>
            <xdr:cNvPr id="1031" name="check13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65</xdr:col>
          <xdr:colOff>85725</xdr:colOff>
          <xdr:row>2</xdr:row>
          <xdr:rowOff>0</xdr:rowOff>
        </xdr:from>
        <xdr:to>
          <xdr:col>67</xdr:col>
          <xdr:colOff>57150</xdr:colOff>
          <xdr:row>3</xdr:row>
          <xdr:rowOff>0</xdr:rowOff>
        </xdr:to>
        <xdr:sp macro="" textlink="">
          <xdr:nvSpPr>
            <xdr:cNvPr id="1032" name="check12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76</xdr:col>
          <xdr:colOff>114300</xdr:colOff>
          <xdr:row>2</xdr:row>
          <xdr:rowOff>0</xdr:rowOff>
        </xdr:from>
        <xdr:to>
          <xdr:col>78</xdr:col>
          <xdr:colOff>95250</xdr:colOff>
          <xdr:row>3</xdr:row>
          <xdr:rowOff>0</xdr:rowOff>
        </xdr:to>
        <xdr:sp macro="" textlink="">
          <xdr:nvSpPr>
            <xdr:cNvPr id="1033" name="check22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72</xdr:col>
          <xdr:colOff>0</xdr:colOff>
          <xdr:row>2</xdr:row>
          <xdr:rowOff>0</xdr:rowOff>
        </xdr:from>
        <xdr:to>
          <xdr:col>73</xdr:col>
          <xdr:colOff>142875</xdr:colOff>
          <xdr:row>3</xdr:row>
          <xdr:rowOff>0</xdr:rowOff>
        </xdr:to>
        <xdr:sp macro="" textlink="">
          <xdr:nvSpPr>
            <xdr:cNvPr id="1034" name="check21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190500</xdr:colOff>
          <xdr:row>15</xdr:row>
          <xdr:rowOff>9525</xdr:rowOff>
        </xdr:from>
        <xdr:to>
          <xdr:col>18</xdr:col>
          <xdr:colOff>133350</xdr:colOff>
          <xdr:row>16</xdr:row>
          <xdr:rowOff>19050</xdr:rowOff>
        </xdr:to>
        <xdr:sp macro="" textlink="">
          <xdr:nvSpPr>
            <xdr:cNvPr id="1037" name="check41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142875</xdr:colOff>
          <xdr:row>15</xdr:row>
          <xdr:rowOff>9525</xdr:rowOff>
        </xdr:from>
        <xdr:to>
          <xdr:col>23</xdr:col>
          <xdr:colOff>123825</xdr:colOff>
          <xdr:row>16</xdr:row>
          <xdr:rowOff>19050</xdr:rowOff>
        </xdr:to>
        <xdr:sp macro="" textlink="">
          <xdr:nvSpPr>
            <xdr:cNvPr id="1038" name="check42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190500</xdr:colOff>
          <xdr:row>25</xdr:row>
          <xdr:rowOff>9525</xdr:rowOff>
        </xdr:from>
        <xdr:to>
          <xdr:col>18</xdr:col>
          <xdr:colOff>133350</xdr:colOff>
          <xdr:row>26</xdr:row>
          <xdr:rowOff>19050</xdr:rowOff>
        </xdr:to>
        <xdr:sp macro="" textlink="">
          <xdr:nvSpPr>
            <xdr:cNvPr id="1039" name="check51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142875</xdr:colOff>
          <xdr:row>25</xdr:row>
          <xdr:rowOff>9525</xdr:rowOff>
        </xdr:from>
        <xdr:to>
          <xdr:col>23</xdr:col>
          <xdr:colOff>123825</xdr:colOff>
          <xdr:row>26</xdr:row>
          <xdr:rowOff>19050</xdr:rowOff>
        </xdr:to>
        <xdr:sp macro="" textlink="">
          <xdr:nvSpPr>
            <xdr:cNvPr id="1040" name="check52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190500</xdr:colOff>
          <xdr:row>35</xdr:row>
          <xdr:rowOff>9525</xdr:rowOff>
        </xdr:from>
        <xdr:to>
          <xdr:col>18</xdr:col>
          <xdr:colOff>133350</xdr:colOff>
          <xdr:row>36</xdr:row>
          <xdr:rowOff>19050</xdr:rowOff>
        </xdr:to>
        <xdr:sp macro="" textlink="">
          <xdr:nvSpPr>
            <xdr:cNvPr id="1041" name="check61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142875</xdr:colOff>
          <xdr:row>35</xdr:row>
          <xdr:rowOff>9525</xdr:rowOff>
        </xdr:from>
        <xdr:to>
          <xdr:col>23</xdr:col>
          <xdr:colOff>123825</xdr:colOff>
          <xdr:row>36</xdr:row>
          <xdr:rowOff>19050</xdr:rowOff>
        </xdr:to>
        <xdr:sp macro="" textlink="">
          <xdr:nvSpPr>
            <xdr:cNvPr id="1042" name="check62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190500</xdr:colOff>
          <xdr:row>45</xdr:row>
          <xdr:rowOff>9525</xdr:rowOff>
        </xdr:from>
        <xdr:to>
          <xdr:col>18</xdr:col>
          <xdr:colOff>133350</xdr:colOff>
          <xdr:row>46</xdr:row>
          <xdr:rowOff>19050</xdr:rowOff>
        </xdr:to>
        <xdr:sp macro="" textlink="">
          <xdr:nvSpPr>
            <xdr:cNvPr id="1043" name="check71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142875</xdr:colOff>
          <xdr:row>45</xdr:row>
          <xdr:rowOff>9525</xdr:rowOff>
        </xdr:from>
        <xdr:to>
          <xdr:col>23</xdr:col>
          <xdr:colOff>123825</xdr:colOff>
          <xdr:row>46</xdr:row>
          <xdr:rowOff>19050</xdr:rowOff>
        </xdr:to>
        <xdr:sp macro="" textlink="">
          <xdr:nvSpPr>
            <xdr:cNvPr id="1044" name="check72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91</xdr:col>
          <xdr:colOff>0</xdr:colOff>
          <xdr:row>2</xdr:row>
          <xdr:rowOff>38100</xdr:rowOff>
        </xdr:from>
        <xdr:to>
          <xdr:col>92</xdr:col>
          <xdr:colOff>142875</xdr:colOff>
          <xdr:row>3</xdr:row>
          <xdr:rowOff>38100</xdr:rowOff>
        </xdr:to>
        <xdr:sp macro="" textlink="">
          <xdr:nvSpPr>
            <xdr:cNvPr id="1059" name="check33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69</xdr:row>
          <xdr:rowOff>0</xdr:rowOff>
        </xdr:from>
        <xdr:to>
          <xdr:col>9</xdr:col>
          <xdr:colOff>133350</xdr:colOff>
          <xdr:row>70</xdr:row>
          <xdr:rowOff>38100</xdr:rowOff>
        </xdr:to>
        <xdr:sp macro="" textlink="">
          <xdr:nvSpPr>
            <xdr:cNvPr id="1091" name="check81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0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69</xdr:row>
          <xdr:rowOff>0</xdr:rowOff>
        </xdr:from>
        <xdr:to>
          <xdr:col>12</xdr:col>
          <xdr:colOff>142875</xdr:colOff>
          <xdr:row>70</xdr:row>
          <xdr:rowOff>38100</xdr:rowOff>
        </xdr:to>
        <xdr:sp macro="" textlink="">
          <xdr:nvSpPr>
            <xdr:cNvPr id="1092" name="check82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0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69</xdr:row>
          <xdr:rowOff>0</xdr:rowOff>
        </xdr:from>
        <xdr:to>
          <xdr:col>16</xdr:col>
          <xdr:colOff>142875</xdr:colOff>
          <xdr:row>70</xdr:row>
          <xdr:rowOff>38100</xdr:rowOff>
        </xdr:to>
        <xdr:sp macro="" textlink="">
          <xdr:nvSpPr>
            <xdr:cNvPr id="1093" name="check83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0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69</xdr:row>
          <xdr:rowOff>0</xdr:rowOff>
        </xdr:from>
        <xdr:to>
          <xdr:col>20</xdr:col>
          <xdr:colOff>142875</xdr:colOff>
          <xdr:row>70</xdr:row>
          <xdr:rowOff>38100</xdr:rowOff>
        </xdr:to>
        <xdr:sp macro="" textlink="">
          <xdr:nvSpPr>
            <xdr:cNvPr id="1094" name="check84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0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69</xdr:row>
          <xdr:rowOff>0</xdr:rowOff>
        </xdr:from>
        <xdr:to>
          <xdr:col>24</xdr:col>
          <xdr:colOff>142875</xdr:colOff>
          <xdr:row>70</xdr:row>
          <xdr:rowOff>38100</xdr:rowOff>
        </xdr:to>
        <xdr:sp macro="" textlink="">
          <xdr:nvSpPr>
            <xdr:cNvPr id="1095" name="check85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0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0</xdr:colOff>
          <xdr:row>69</xdr:row>
          <xdr:rowOff>0</xdr:rowOff>
        </xdr:from>
        <xdr:to>
          <xdr:col>28</xdr:col>
          <xdr:colOff>142875</xdr:colOff>
          <xdr:row>70</xdr:row>
          <xdr:rowOff>38100</xdr:rowOff>
        </xdr:to>
        <xdr:sp macro="" textlink="">
          <xdr:nvSpPr>
            <xdr:cNvPr id="1096" name="check86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0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69</xdr:row>
          <xdr:rowOff>0</xdr:rowOff>
        </xdr:from>
        <xdr:to>
          <xdr:col>1</xdr:col>
          <xdr:colOff>142875</xdr:colOff>
          <xdr:row>70</xdr:row>
          <xdr:rowOff>38100</xdr:rowOff>
        </xdr:to>
        <xdr:sp macro="" textlink="">
          <xdr:nvSpPr>
            <xdr:cNvPr id="1097" name="check91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0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70</xdr:row>
          <xdr:rowOff>123825</xdr:rowOff>
        </xdr:from>
        <xdr:to>
          <xdr:col>1</xdr:col>
          <xdr:colOff>142875</xdr:colOff>
          <xdr:row>71</xdr:row>
          <xdr:rowOff>161925</xdr:rowOff>
        </xdr:to>
        <xdr:sp macro="" textlink="">
          <xdr:nvSpPr>
            <xdr:cNvPr id="1098" name="check92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0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26032;&#20171;&#35703;&#20104;&#38450;\&#24115;&#31080;&#20316;&#25104;&#12484;&#12540;&#12523;\&#35352;&#36617;&#20363;\&#35352;&#36617;&#20363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【記載例】利用者基本情報"/>
      <sheetName val="【記載例】基本チェックリスト"/>
      <sheetName val="【記載例】介護予防サービス･支援計画表"/>
      <sheetName val="【記載例】介護予防支援経過記録"/>
      <sheetName val="【記載例】介護予防支援サービス評価表"/>
      <sheetName val="定義シート"/>
      <sheetName val="その他のデータ"/>
      <sheetName val="cps_rkhn_stand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csv-data からのクエリ" connectionId="1" xr16:uid="{4555E946-13E0-4AF0-8B2F-0059697D7FCD}" autoFormatId="20" applyNumberFormats="0" applyBorderFormats="0" applyFontFormats="1" applyPatternFormats="1" applyAlignmentFormats="0" applyWidthHeightFormats="0">
  <queryTableRefresh headersInLastRefresh="0" nextId="72">
    <queryTableFields count="71">
      <queryTableField id="1" name="計画番号"/>
      <queryTableField id="2" name="No"/>
      <queryTableField id="3" name="利用者名"/>
      <queryTableField id="4" name="計画作成（変更）日"/>
      <queryTableField id="5" name="計画区分"/>
      <queryTableField id="6" name="認定区分"/>
      <queryTableField id="7" name="要支援区分"/>
      <queryTableField id="8" name="認定年月日"/>
      <queryTableField id="9" name="認定有効期間（開始）"/>
      <queryTableField id="10" name="認定有効期間（終了）"/>
      <queryTableField id="11" name="計画作成者氏名（支援センター）"/>
      <queryTableField id="12" name="計画作成者氏名（委託先）"/>
      <queryTableField id="13" name="担当地域包括支援センター"/>
      <queryTableField id="14" name="計画作成事業者"/>
      <queryTableField id="15" name="初回作成日"/>
      <queryTableField id="16" name="目標とする生活（一日）"/>
      <queryTableField id="17" name="目標とする生活（一年）"/>
      <queryTableField id="18" name="総合的な方針"/>
      <queryTableField id="19" name="地域包括支援センターの意見"/>
      <queryTableField id="20" name="地域包括支援センター確認印"/>
      <queryTableField id="21" name="同意日"/>
      <queryTableField id="22" name="同意者"/>
      <queryTableField id="23" name="健康状態について"/>
      <queryTableField id="24" name="必要な事業プログラム（運動不足）"/>
      <queryTableField id="25" name="必要な事業プログラム（栄養改善）"/>
      <queryTableField id="26" name="必要な事業プログラム（口腔内ケア）"/>
      <queryTableField id="27" name="必要な事業プログラム（閉じこもり予防）"/>
      <queryTableField id="28" name="必要な事業プログラム（物忘れ予防）"/>
      <queryTableField id="29" name="必要な事業プログラム（うつ予防）"/>
      <queryTableField id="30" name="必要な事業プログラム（運動不足）チェック数"/>
      <queryTableField id="31" name="必要な事業プログラム（栄養改善）チェック数"/>
      <queryTableField id="32" name="必要な事業プログラム（口腔内ケア）チェック数"/>
      <queryTableField id="33" name="必要な事業プログラム（閉じこもり予防）チェック数"/>
      <queryTableField id="34" name="必要な事業プログラム（物忘れ予防）チェック数"/>
      <queryTableField id="35" name="必要な事業プログラム（うつ予防）チェック数"/>
      <queryTableField id="36" name="アセスメント領域と現在の状況（１）"/>
      <queryTableField id="37" name="本人・家族の意欲・意向（１）"/>
      <queryTableField id="38" name="領域における課題（背景・原因）チェック（１）"/>
      <queryTableField id="39" name="領域における課題（背景・原因）（１）"/>
      <queryTableField id="40" name="アセスメント領域と現在の状況（２）"/>
      <queryTableField id="41" name="本人・家族の意欲・意向（２）"/>
      <queryTableField id="42" name="領域における課題（背景・原因）チェック（２）"/>
      <queryTableField id="43" name="領域における課題（背景・原因）（２）"/>
      <queryTableField id="44" name="アセスメント領域と現在の状況（３）"/>
      <queryTableField id="45" name="本人・家族の意欲・意向（３）"/>
      <queryTableField id="46" name="領域における課題（背景・原因）チェック（３）"/>
      <queryTableField id="47" name="領域における課題（背景・原因）（３）"/>
      <queryTableField id="48" name="アセスメント領域と現在の状況（４）"/>
      <queryTableField id="49" name="本人・家族の意欲・意向（４）"/>
      <queryTableField id="50" name="領域における課題（背景・原因）チェック（４）"/>
      <queryTableField id="51" name="領域における課題（背景・原因）（４）"/>
      <queryTableField id="52" name="アセスメント領域と現在の状況（５）"/>
      <queryTableField id="53" name="本人・家族の意欲・意向（５）"/>
      <queryTableField id="54" name="領域における課題（背景・原因）チェック（５）"/>
      <queryTableField id="55" name="領域における課題（背景・原因）（５）"/>
      <queryTableField id="56" name="本来行うべき支援が実施できない場合の当面の方針"/>
      <queryTableField id="57" name="計画番号"/>
      <queryTableField id="58" name="総合的課題番号"/>
      <queryTableField id="59" name="総合的課題"/>
      <queryTableField id="60" name="課題に対する目標と具体策の提案"/>
      <queryTableField id="61" name="具体策についての本人・家族の意向"/>
      <queryTableField id="62" name="目標"/>
      <queryTableField id="63" name="計画番号"/>
      <queryTableField id="64" name="総合的課題番号"/>
      <queryTableField id="65" name="目標についての支援のポイント"/>
      <queryTableField id="66" name="本人等のセルフケアや家族の支援、インフォーマルサービス"/>
      <queryTableField id="67" name="介護保険サービスまたは地域支援事業"/>
      <queryTableField id="68" name="サービス種別"/>
      <queryTableField id="69" name="事業所"/>
      <queryTableField id="70" name="期間"/>
      <queryTableField id="71" name="表示順"/>
    </queryTableFields>
  </queryTableRefresh>
</query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610327-FADB-47D8-9D08-847D969697F3}">
  <sheetPr codeName="Sheet1"/>
  <dimension ref="A1:CV101"/>
  <sheetViews>
    <sheetView tabSelected="1" zoomScale="75" zoomScaleNormal="75" workbookViewId="0">
      <selection activeCell="A16" sqref="A16:K17"/>
    </sheetView>
  </sheetViews>
  <sheetFormatPr defaultColWidth="2.125" defaultRowHeight="13.5" x14ac:dyDescent="0.15"/>
  <cols>
    <col min="1" max="5" width="2.125" style="8" customWidth="1"/>
    <col min="6" max="9" width="2.25" style="8" customWidth="1"/>
    <col min="10" max="10" width="2.125" style="8" customWidth="1"/>
    <col min="11" max="11" width="5" style="8" customWidth="1"/>
    <col min="12" max="12" width="2.125" style="8" customWidth="1"/>
    <col min="13" max="13" width="2.625" style="8" customWidth="1"/>
    <col min="14" max="16" width="2.125" style="8" customWidth="1"/>
    <col min="17" max="17" width="2.625" style="8" customWidth="1"/>
    <col min="18" max="41" width="2.125" style="8" customWidth="1"/>
    <col min="42" max="44" width="2.25" style="8" customWidth="1"/>
    <col min="45" max="66" width="2.125" style="8" customWidth="1"/>
    <col min="67" max="67" width="2.25" style="8" customWidth="1"/>
    <col min="68" max="98" width="2.125" style="8" customWidth="1"/>
    <col min="99" max="99" width="1.875" style="8" customWidth="1"/>
    <col min="100" max="100" width="4.125" style="40" hidden="1" customWidth="1"/>
    <col min="101" max="16384" width="2.125" style="8"/>
  </cols>
  <sheetData>
    <row r="1" spans="1:100" s="23" customFormat="1" ht="22.5" customHeight="1" x14ac:dyDescent="0.15">
      <c r="A1" s="122" t="s">
        <v>229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  <c r="T1" s="122"/>
      <c r="U1" s="122"/>
      <c r="V1" s="122"/>
      <c r="W1" s="122"/>
      <c r="X1" s="122"/>
      <c r="Y1" s="122"/>
      <c r="Z1" s="122"/>
      <c r="AA1" s="122"/>
      <c r="AB1" s="122"/>
      <c r="AC1" s="122"/>
      <c r="AD1" s="122"/>
      <c r="AE1" s="122"/>
      <c r="AF1" s="122"/>
      <c r="AG1" s="122"/>
      <c r="AH1" s="122"/>
      <c r="AI1" s="122"/>
      <c r="AJ1" s="122"/>
      <c r="AK1" s="122"/>
      <c r="AL1" s="122"/>
      <c r="AM1" s="122"/>
      <c r="AN1" s="122"/>
      <c r="AO1" s="122"/>
      <c r="AP1" s="122"/>
      <c r="AQ1" s="122"/>
      <c r="AR1" s="122"/>
      <c r="AS1" s="122"/>
      <c r="AT1" s="122"/>
      <c r="AU1" s="122"/>
      <c r="AV1" s="122"/>
      <c r="AW1" s="122"/>
      <c r="AX1" s="122"/>
      <c r="AY1" s="122"/>
      <c r="AZ1" s="122"/>
      <c r="BA1" s="122"/>
      <c r="BB1" s="122"/>
      <c r="BC1" s="122"/>
      <c r="BD1" s="122"/>
      <c r="BE1" s="122"/>
      <c r="BF1" s="122"/>
      <c r="BG1" s="122"/>
      <c r="BH1" s="122"/>
      <c r="BI1" s="122"/>
      <c r="BJ1" s="122"/>
      <c r="BK1" s="122"/>
      <c r="BL1" s="122"/>
      <c r="BM1" s="122"/>
      <c r="BN1" s="122"/>
      <c r="BO1" s="122"/>
      <c r="BP1" s="122"/>
      <c r="BQ1" s="122"/>
      <c r="BR1" s="122"/>
      <c r="BS1" s="122"/>
      <c r="BT1" s="122"/>
      <c r="BU1" s="122"/>
      <c r="BV1" s="122"/>
      <c r="BW1" s="122"/>
      <c r="BX1" s="122"/>
      <c r="BY1" s="122"/>
      <c r="BZ1" s="122"/>
      <c r="CA1" s="122"/>
      <c r="CB1" s="122"/>
      <c r="CC1" s="122"/>
      <c r="CD1" s="122"/>
      <c r="CE1" s="122"/>
      <c r="CF1" s="122"/>
      <c r="CG1" s="122"/>
      <c r="CH1" s="122"/>
      <c r="CI1" s="122"/>
      <c r="CJ1" s="122"/>
      <c r="CK1" s="122"/>
      <c r="CL1" s="122"/>
      <c r="CM1" s="122"/>
      <c r="CN1" s="122"/>
      <c r="CO1" s="122"/>
      <c r="CP1" s="122"/>
      <c r="CQ1" s="122"/>
      <c r="CR1" s="122"/>
      <c r="CS1" s="122"/>
      <c r="CT1" s="122"/>
      <c r="CU1" s="122"/>
      <c r="CV1" s="39"/>
    </row>
    <row r="2" spans="1:100" ht="13.5" customHeight="1" x14ac:dyDescent="0.15">
      <c r="A2" s="7" t="s">
        <v>122</v>
      </c>
      <c r="B2" s="7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24"/>
      <c r="N2" s="24"/>
      <c r="O2" s="24"/>
      <c r="P2" s="24"/>
      <c r="Q2" s="24"/>
      <c r="R2" s="24"/>
      <c r="S2" s="24"/>
    </row>
    <row r="3" spans="1:100" s="19" customFormat="1" ht="16.5" customHeight="1" x14ac:dyDescent="0.15">
      <c r="A3" s="91" t="s">
        <v>0</v>
      </c>
      <c r="B3" s="91"/>
      <c r="C3" s="91"/>
      <c r="D3" s="91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123"/>
      <c r="R3" s="123"/>
      <c r="S3" s="35" t="s">
        <v>1</v>
      </c>
      <c r="T3" s="21"/>
      <c r="U3" s="21"/>
      <c r="X3" s="124" t="s">
        <v>137</v>
      </c>
      <c r="Y3" s="124"/>
      <c r="Z3" s="124"/>
      <c r="AA3" s="124"/>
      <c r="AB3" s="124"/>
      <c r="AC3" s="124"/>
      <c r="AD3" s="92"/>
      <c r="AE3" s="92"/>
      <c r="AF3" s="92"/>
      <c r="AG3" s="92"/>
      <c r="AH3" s="92"/>
      <c r="AI3" s="92"/>
      <c r="AJ3" s="92"/>
      <c r="AK3" s="92"/>
      <c r="AL3" s="90" t="s">
        <v>29</v>
      </c>
      <c r="AM3" s="90"/>
      <c r="AN3" s="90"/>
      <c r="AO3" s="90"/>
      <c r="AP3" s="90"/>
      <c r="AQ3" s="90"/>
      <c r="AR3" s="90"/>
      <c r="AS3" s="90"/>
      <c r="AT3" s="92"/>
      <c r="AU3" s="92"/>
      <c r="AV3" s="92"/>
      <c r="AW3" s="92"/>
      <c r="AX3" s="92"/>
      <c r="AY3" s="92"/>
      <c r="AZ3" s="92"/>
      <c r="BA3" s="92"/>
      <c r="BB3" s="18" t="s">
        <v>125</v>
      </c>
      <c r="BC3" s="92"/>
      <c r="BD3" s="92"/>
      <c r="BE3" s="92"/>
      <c r="BF3" s="92"/>
      <c r="BG3" s="92"/>
      <c r="BH3" s="92"/>
      <c r="BI3" s="92"/>
      <c r="BJ3" s="92"/>
      <c r="BK3" s="18"/>
      <c r="BL3" s="128" t="s">
        <v>126</v>
      </c>
      <c r="BM3" s="129"/>
      <c r="BN3" s="129"/>
      <c r="BO3" s="129"/>
      <c r="BP3" s="129"/>
      <c r="BQ3" s="129"/>
      <c r="BR3" s="129"/>
      <c r="BS3" s="129"/>
      <c r="BT3" s="130"/>
      <c r="BU3" s="125" t="s">
        <v>138</v>
      </c>
      <c r="BV3" s="126"/>
      <c r="BW3" s="126"/>
      <c r="BX3" s="126"/>
      <c r="BY3" s="126"/>
      <c r="BZ3" s="126"/>
      <c r="CA3" s="126"/>
      <c r="CB3" s="126"/>
      <c r="CC3" s="127"/>
      <c r="CD3" s="93" t="s">
        <v>127</v>
      </c>
      <c r="CE3" s="94"/>
      <c r="CF3" s="94"/>
      <c r="CG3" s="94"/>
      <c r="CH3" s="94"/>
      <c r="CI3" s="94"/>
      <c r="CJ3" s="94"/>
      <c r="CK3" s="94"/>
      <c r="CL3" s="94"/>
      <c r="CM3" s="95"/>
      <c r="CN3" s="94" t="s">
        <v>230</v>
      </c>
      <c r="CO3" s="94"/>
      <c r="CP3" s="94"/>
      <c r="CQ3" s="94"/>
      <c r="CR3" s="94"/>
      <c r="CS3" s="94"/>
      <c r="CT3" s="94"/>
      <c r="CU3" s="95"/>
      <c r="CV3" s="41"/>
    </row>
    <row r="4" spans="1:100" ht="8.25" customHeight="1" x14ac:dyDescent="0.15">
      <c r="BX4" s="22"/>
      <c r="BY4" s="22"/>
      <c r="BZ4" s="22"/>
      <c r="CA4" s="22"/>
      <c r="CB4" s="22"/>
      <c r="CC4" s="22"/>
      <c r="CD4" s="154"/>
      <c r="CE4" s="131"/>
      <c r="CF4" s="131"/>
      <c r="CG4" s="131"/>
      <c r="CH4" s="131"/>
      <c r="CI4" s="131"/>
      <c r="CJ4" s="131"/>
      <c r="CK4" s="131"/>
      <c r="CL4" s="131"/>
      <c r="CM4" s="132"/>
      <c r="CN4" s="131"/>
      <c r="CO4" s="131"/>
      <c r="CP4" s="131"/>
      <c r="CQ4" s="131"/>
      <c r="CR4" s="131"/>
      <c r="CS4" s="131"/>
      <c r="CT4" s="131"/>
      <c r="CU4" s="132"/>
    </row>
    <row r="5" spans="1:100" s="19" customFormat="1" ht="17.25" customHeight="1" x14ac:dyDescent="0.15">
      <c r="A5" s="124" t="s">
        <v>26</v>
      </c>
      <c r="B5" s="124"/>
      <c r="C5" s="124"/>
      <c r="D5" s="124"/>
      <c r="E5" s="124"/>
      <c r="F5" s="124"/>
      <c r="G5" s="124"/>
      <c r="H5" s="124"/>
      <c r="I5" s="140"/>
      <c r="J5" s="140"/>
      <c r="K5" s="140"/>
      <c r="L5" s="140"/>
      <c r="M5" s="140"/>
      <c r="N5" s="140"/>
      <c r="O5" s="140"/>
      <c r="P5" s="140"/>
      <c r="Q5" s="140"/>
      <c r="R5" s="140"/>
      <c r="S5" s="140"/>
      <c r="T5" s="140"/>
      <c r="U5" s="140"/>
      <c r="V5" s="140"/>
      <c r="W5" s="140"/>
      <c r="X5" s="140"/>
      <c r="Y5" s="140"/>
      <c r="Z5" s="140"/>
      <c r="AA5" s="140"/>
      <c r="AB5" s="140"/>
      <c r="AC5" s="140"/>
      <c r="AD5" s="140"/>
      <c r="AE5" s="140"/>
      <c r="AF5" s="140"/>
      <c r="AG5" s="140"/>
      <c r="AH5" s="140"/>
      <c r="AI5" s="140"/>
      <c r="AJ5" s="140"/>
      <c r="AK5" s="140"/>
      <c r="AQ5" s="124" t="s">
        <v>27</v>
      </c>
      <c r="AR5" s="124"/>
      <c r="AS5" s="124"/>
      <c r="AT5" s="124"/>
      <c r="AU5" s="124"/>
      <c r="AV5" s="124"/>
      <c r="AW5" s="124"/>
      <c r="AX5" s="124"/>
      <c r="AY5" s="124"/>
      <c r="AZ5" s="124"/>
      <c r="BA5" s="124"/>
      <c r="BB5" s="124"/>
      <c r="BC5" s="124"/>
      <c r="BD5" s="124"/>
      <c r="BE5" s="124"/>
      <c r="BF5" s="124"/>
      <c r="BG5" s="124"/>
      <c r="BH5" s="124"/>
      <c r="BI5" s="124"/>
      <c r="BJ5" s="124"/>
      <c r="BK5" s="124"/>
      <c r="BL5" s="124"/>
      <c r="BM5" s="124"/>
      <c r="BN5" s="124"/>
      <c r="BO5" s="124"/>
      <c r="BP5" s="124"/>
      <c r="BQ5" s="124"/>
      <c r="BR5" s="140" t="s">
        <v>139</v>
      </c>
      <c r="BS5" s="140"/>
      <c r="BT5" s="140"/>
      <c r="BU5" s="140"/>
      <c r="BV5" s="140"/>
      <c r="BW5" s="140"/>
      <c r="BX5" s="140"/>
      <c r="BY5" s="140"/>
      <c r="BZ5" s="140"/>
      <c r="CA5" s="140"/>
      <c r="CB5" s="140"/>
      <c r="CC5" s="140"/>
      <c r="CD5" s="140"/>
      <c r="CE5" s="140"/>
      <c r="CF5" s="140"/>
      <c r="CG5" s="140"/>
      <c r="CH5" s="140"/>
      <c r="CI5" s="140"/>
      <c r="CJ5" s="140"/>
      <c r="CK5" s="140"/>
      <c r="CL5" s="140"/>
      <c r="CM5" s="140"/>
      <c r="CN5" s="140"/>
      <c r="CO5" s="140"/>
      <c r="CP5" s="140"/>
      <c r="CQ5" s="140"/>
      <c r="CR5" s="140"/>
      <c r="CS5" s="140"/>
      <c r="CT5" s="140"/>
      <c r="CU5" s="140"/>
      <c r="CV5" s="41"/>
    </row>
    <row r="6" spans="1:100" s="19" customFormat="1" ht="19.5" customHeight="1" x14ac:dyDescent="0.15">
      <c r="A6" s="124" t="s">
        <v>2</v>
      </c>
      <c r="B6" s="124"/>
      <c r="C6" s="124"/>
      <c r="D6" s="124"/>
      <c r="E6" s="124"/>
      <c r="F6" s="124"/>
      <c r="G6" s="124"/>
      <c r="H6" s="124"/>
      <c r="I6" s="124"/>
      <c r="J6" s="124"/>
      <c r="K6" s="164"/>
      <c r="L6" s="164"/>
      <c r="M6" s="164"/>
      <c r="N6" s="164"/>
      <c r="O6" s="164"/>
      <c r="P6" s="164"/>
      <c r="Q6" s="164"/>
      <c r="R6" s="164"/>
      <c r="S6" s="164"/>
      <c r="T6" s="164"/>
      <c r="U6" s="17"/>
      <c r="V6" s="91" t="s">
        <v>124</v>
      </c>
      <c r="W6" s="91"/>
      <c r="X6" s="91"/>
      <c r="Y6" s="91"/>
      <c r="Z6" s="91"/>
      <c r="AA6" s="91"/>
      <c r="AB6" s="92"/>
      <c r="AC6" s="92"/>
      <c r="AD6" s="92"/>
      <c r="AE6" s="92"/>
      <c r="AF6" s="92"/>
      <c r="AG6" s="92"/>
      <c r="AH6" s="92"/>
      <c r="AI6" s="92"/>
      <c r="AJ6" s="92"/>
      <c r="AK6" s="92"/>
      <c r="AL6" s="92"/>
      <c r="AM6" s="18" t="s">
        <v>128</v>
      </c>
      <c r="AN6" s="18"/>
      <c r="AO6" s="18"/>
      <c r="AP6" s="18"/>
      <c r="AV6" s="165" t="s">
        <v>3</v>
      </c>
      <c r="AW6" s="165"/>
      <c r="AX6" s="165"/>
      <c r="AY6" s="165"/>
      <c r="AZ6" s="165"/>
      <c r="BA6" s="165"/>
      <c r="BB6" s="165"/>
      <c r="BC6" s="165"/>
      <c r="BD6" s="165"/>
      <c r="BE6" s="165"/>
      <c r="BF6" s="165"/>
      <c r="BG6" s="165"/>
      <c r="BH6" s="165"/>
      <c r="BI6" s="140"/>
      <c r="BJ6" s="140"/>
      <c r="BK6" s="140"/>
      <c r="BL6" s="140"/>
      <c r="BM6" s="140"/>
      <c r="BN6" s="140"/>
      <c r="BO6" s="140"/>
      <c r="BP6" s="140"/>
      <c r="BQ6" s="140"/>
      <c r="BR6" s="140"/>
      <c r="BS6" s="140"/>
      <c r="BT6" s="140"/>
      <c r="BU6" s="140"/>
      <c r="BV6" s="140"/>
      <c r="BW6" s="140"/>
      <c r="BX6" s="140"/>
      <c r="BY6" s="140"/>
      <c r="BZ6" s="140"/>
      <c r="CA6" s="140"/>
      <c r="CB6" s="140"/>
      <c r="CC6" s="140"/>
      <c r="CD6" s="140"/>
      <c r="CE6" s="140"/>
      <c r="CF6" s="140"/>
      <c r="CG6" s="140"/>
      <c r="CH6" s="140"/>
      <c r="CI6" s="140"/>
      <c r="CJ6" s="140"/>
      <c r="CK6" s="140"/>
      <c r="CL6" s="140"/>
      <c r="CM6" s="140"/>
      <c r="CN6" s="140"/>
      <c r="CO6" s="140"/>
      <c r="CP6" s="140"/>
      <c r="CQ6" s="140"/>
      <c r="CR6" s="140"/>
      <c r="CS6" s="20"/>
      <c r="CV6" s="41"/>
    </row>
    <row r="7" spans="1:100" s="19" customFormat="1" ht="18" customHeight="1" x14ac:dyDescent="0.15">
      <c r="A7" s="19" t="s">
        <v>4</v>
      </c>
      <c r="CV7" s="41"/>
    </row>
    <row r="8" spans="1:100" ht="14.25" customHeight="1" x14ac:dyDescent="0.15">
      <c r="A8" s="93" t="s">
        <v>5</v>
      </c>
      <c r="B8" s="94"/>
      <c r="C8" s="95"/>
      <c r="D8" s="148"/>
      <c r="E8" s="149"/>
      <c r="F8" s="149"/>
      <c r="G8" s="149"/>
      <c r="H8" s="149"/>
      <c r="I8" s="149"/>
      <c r="J8" s="149"/>
      <c r="K8" s="149"/>
      <c r="L8" s="149"/>
      <c r="M8" s="149"/>
      <c r="N8" s="149"/>
      <c r="O8" s="149"/>
      <c r="P8" s="149"/>
      <c r="Q8" s="149"/>
      <c r="R8" s="149"/>
      <c r="S8" s="149"/>
      <c r="T8" s="149"/>
      <c r="U8" s="149"/>
      <c r="V8" s="149"/>
      <c r="W8" s="149"/>
      <c r="X8" s="149"/>
      <c r="Y8" s="149"/>
      <c r="Z8" s="149"/>
      <c r="AA8" s="149"/>
      <c r="AB8" s="149"/>
      <c r="AC8" s="149"/>
      <c r="AD8" s="149"/>
      <c r="AE8" s="149"/>
      <c r="AF8" s="149"/>
      <c r="AG8" s="149"/>
      <c r="AH8" s="149"/>
      <c r="AI8" s="149"/>
      <c r="AJ8" s="149"/>
      <c r="AK8" s="149"/>
      <c r="AL8" s="149"/>
      <c r="AM8" s="149"/>
      <c r="AN8" s="149"/>
      <c r="AO8" s="149"/>
      <c r="AP8" s="149"/>
      <c r="AQ8" s="149"/>
      <c r="AR8" s="150"/>
      <c r="AS8" s="93" t="s">
        <v>6</v>
      </c>
      <c r="AT8" s="94"/>
      <c r="AU8" s="95"/>
      <c r="AV8" s="148"/>
      <c r="AW8" s="149"/>
      <c r="AX8" s="149"/>
      <c r="AY8" s="149"/>
      <c r="AZ8" s="149"/>
      <c r="BA8" s="149"/>
      <c r="BB8" s="149"/>
      <c r="BC8" s="149"/>
      <c r="BD8" s="149"/>
      <c r="BE8" s="149"/>
      <c r="BF8" s="149"/>
      <c r="BG8" s="149"/>
      <c r="BH8" s="149"/>
      <c r="BI8" s="149"/>
      <c r="BJ8" s="149"/>
      <c r="BK8" s="149"/>
      <c r="BL8" s="149"/>
      <c r="BM8" s="149"/>
      <c r="BN8" s="149"/>
      <c r="BO8" s="149"/>
      <c r="BP8" s="149"/>
      <c r="BQ8" s="149"/>
      <c r="BR8" s="149"/>
      <c r="BS8" s="149"/>
      <c r="BT8" s="149"/>
      <c r="BU8" s="149"/>
      <c r="BV8" s="149"/>
      <c r="BW8" s="149"/>
      <c r="BX8" s="149"/>
      <c r="BY8" s="149"/>
      <c r="BZ8" s="149"/>
      <c r="CA8" s="149"/>
      <c r="CB8" s="149"/>
      <c r="CC8" s="149"/>
      <c r="CD8" s="149"/>
      <c r="CE8" s="149"/>
      <c r="CF8" s="149"/>
      <c r="CG8" s="149"/>
      <c r="CH8" s="149"/>
      <c r="CI8" s="149"/>
      <c r="CJ8" s="149"/>
      <c r="CK8" s="149"/>
      <c r="CL8" s="150"/>
      <c r="CM8" s="9"/>
      <c r="CP8" s="34"/>
    </row>
    <row r="9" spans="1:100" ht="12.75" customHeight="1" x14ac:dyDescent="0.15">
      <c r="A9" s="10"/>
      <c r="B9" s="11"/>
      <c r="C9" s="25"/>
      <c r="D9" s="151"/>
      <c r="E9" s="152"/>
      <c r="F9" s="152"/>
      <c r="G9" s="152"/>
      <c r="H9" s="152"/>
      <c r="I9" s="152"/>
      <c r="J9" s="152"/>
      <c r="K9" s="152"/>
      <c r="L9" s="152"/>
      <c r="M9" s="152"/>
      <c r="N9" s="152"/>
      <c r="O9" s="152"/>
      <c r="P9" s="152"/>
      <c r="Q9" s="152"/>
      <c r="R9" s="152"/>
      <c r="S9" s="152"/>
      <c r="T9" s="152"/>
      <c r="U9" s="152"/>
      <c r="V9" s="152"/>
      <c r="W9" s="152"/>
      <c r="X9" s="152"/>
      <c r="Y9" s="152"/>
      <c r="Z9" s="152"/>
      <c r="AA9" s="152"/>
      <c r="AB9" s="152"/>
      <c r="AC9" s="152"/>
      <c r="AD9" s="152"/>
      <c r="AE9" s="152"/>
      <c r="AF9" s="152"/>
      <c r="AG9" s="152"/>
      <c r="AH9" s="152"/>
      <c r="AI9" s="152"/>
      <c r="AJ9" s="152"/>
      <c r="AK9" s="152"/>
      <c r="AL9" s="152"/>
      <c r="AM9" s="152"/>
      <c r="AN9" s="152"/>
      <c r="AO9" s="152"/>
      <c r="AP9" s="152"/>
      <c r="AQ9" s="152"/>
      <c r="AR9" s="153"/>
      <c r="AS9" s="12"/>
      <c r="AT9" s="7"/>
      <c r="AU9" s="25"/>
      <c r="AV9" s="151"/>
      <c r="AW9" s="152"/>
      <c r="AX9" s="152"/>
      <c r="AY9" s="152"/>
      <c r="AZ9" s="152"/>
      <c r="BA9" s="152"/>
      <c r="BB9" s="152"/>
      <c r="BC9" s="152"/>
      <c r="BD9" s="152"/>
      <c r="BE9" s="152"/>
      <c r="BF9" s="152"/>
      <c r="BG9" s="152"/>
      <c r="BH9" s="152"/>
      <c r="BI9" s="152"/>
      <c r="BJ9" s="152"/>
      <c r="BK9" s="152"/>
      <c r="BL9" s="152"/>
      <c r="BM9" s="152"/>
      <c r="BN9" s="152"/>
      <c r="BO9" s="152"/>
      <c r="BP9" s="152"/>
      <c r="BQ9" s="152"/>
      <c r="BR9" s="152"/>
      <c r="BS9" s="152"/>
      <c r="BT9" s="152"/>
      <c r="BU9" s="152"/>
      <c r="BV9" s="152"/>
      <c r="BW9" s="152"/>
      <c r="BX9" s="152"/>
      <c r="BY9" s="152"/>
      <c r="BZ9" s="152"/>
      <c r="CA9" s="152"/>
      <c r="CB9" s="152"/>
      <c r="CC9" s="152"/>
      <c r="CD9" s="152"/>
      <c r="CE9" s="152"/>
      <c r="CF9" s="152"/>
      <c r="CG9" s="152"/>
      <c r="CH9" s="152"/>
      <c r="CI9" s="152"/>
      <c r="CJ9" s="152"/>
      <c r="CK9" s="152"/>
      <c r="CL9" s="153"/>
      <c r="CM9" s="9"/>
      <c r="CN9" s="34"/>
      <c r="CO9" s="34"/>
      <c r="CP9" s="34"/>
      <c r="CQ9" s="34"/>
      <c r="CR9" s="34"/>
      <c r="CS9" s="34"/>
      <c r="CT9" s="34"/>
      <c r="CU9" s="34"/>
    </row>
    <row r="10" spans="1:100" ht="7.5" customHeight="1" x14ac:dyDescent="0.15"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</row>
    <row r="11" spans="1:100" ht="12.95" customHeight="1" x14ac:dyDescent="0.15">
      <c r="A11" s="155" t="s">
        <v>7</v>
      </c>
      <c r="B11" s="156"/>
      <c r="C11" s="156"/>
      <c r="D11" s="156"/>
      <c r="E11" s="156"/>
      <c r="F11" s="156"/>
      <c r="G11" s="156"/>
      <c r="H11" s="156"/>
      <c r="I11" s="156"/>
      <c r="J11" s="156"/>
      <c r="K11" s="157"/>
      <c r="L11" s="96" t="s">
        <v>8</v>
      </c>
      <c r="M11" s="96"/>
      <c r="N11" s="96"/>
      <c r="O11" s="96"/>
      <c r="P11" s="96"/>
      <c r="Q11" s="96"/>
      <c r="R11" s="96" t="s">
        <v>9</v>
      </c>
      <c r="S11" s="96"/>
      <c r="T11" s="96"/>
      <c r="U11" s="96"/>
      <c r="V11" s="96"/>
      <c r="W11" s="96"/>
      <c r="X11" s="96"/>
      <c r="Y11" s="96"/>
      <c r="Z11" s="97" t="s">
        <v>10</v>
      </c>
      <c r="AA11" s="97"/>
      <c r="AB11" s="97"/>
      <c r="AC11" s="97"/>
      <c r="AD11" s="97"/>
      <c r="AE11" s="97"/>
      <c r="AF11" s="96" t="s">
        <v>12</v>
      </c>
      <c r="AG11" s="96"/>
      <c r="AH11" s="97"/>
      <c r="AI11" s="97"/>
      <c r="AJ11" s="97"/>
      <c r="AK11" s="97"/>
      <c r="AL11" s="96" t="s">
        <v>11</v>
      </c>
      <c r="AM11" s="96"/>
      <c r="AN11" s="96"/>
      <c r="AO11" s="97"/>
      <c r="AP11" s="97"/>
      <c r="AQ11" s="97"/>
      <c r="AR11" s="97"/>
      <c r="AS11" s="97"/>
      <c r="AT11" s="97"/>
      <c r="AU11" s="97"/>
      <c r="AV11" s="97" t="s">
        <v>16</v>
      </c>
      <c r="AW11" s="97"/>
      <c r="AX11" s="97"/>
      <c r="AY11" s="97"/>
      <c r="AZ11" s="97"/>
      <c r="BA11" s="97"/>
      <c r="BB11" s="97"/>
      <c r="BC11" s="97"/>
      <c r="BD11" s="97"/>
      <c r="BE11" s="97"/>
      <c r="BF11" s="97"/>
      <c r="BG11" s="128" t="s">
        <v>13</v>
      </c>
      <c r="BH11" s="129"/>
      <c r="BI11" s="129"/>
      <c r="BJ11" s="129"/>
      <c r="BK11" s="129"/>
      <c r="BL11" s="129"/>
      <c r="BM11" s="129"/>
      <c r="BN11" s="129"/>
      <c r="BO11" s="129"/>
      <c r="BP11" s="129"/>
      <c r="BQ11" s="129"/>
      <c r="BR11" s="129"/>
      <c r="BS11" s="129"/>
      <c r="BT11" s="129"/>
      <c r="BU11" s="129"/>
      <c r="BV11" s="129"/>
      <c r="BW11" s="129"/>
      <c r="BX11" s="129"/>
      <c r="BY11" s="129"/>
      <c r="BZ11" s="129"/>
      <c r="CA11" s="129"/>
      <c r="CB11" s="129"/>
      <c r="CC11" s="129"/>
      <c r="CD11" s="129"/>
      <c r="CE11" s="129"/>
      <c r="CF11" s="129"/>
      <c r="CG11" s="129"/>
      <c r="CH11" s="129"/>
      <c r="CI11" s="129"/>
      <c r="CJ11" s="129"/>
      <c r="CK11" s="129"/>
      <c r="CL11" s="129"/>
      <c r="CM11" s="129"/>
      <c r="CN11" s="129"/>
      <c r="CO11" s="129"/>
      <c r="CP11" s="129"/>
      <c r="CQ11" s="129"/>
      <c r="CR11" s="129"/>
      <c r="CS11" s="129"/>
      <c r="CT11" s="129"/>
      <c r="CU11" s="130"/>
      <c r="CV11" s="40" t="b">
        <v>0</v>
      </c>
    </row>
    <row r="12" spans="1:100" ht="12.95" customHeight="1" x14ac:dyDescent="0.15">
      <c r="A12" s="158"/>
      <c r="B12" s="159"/>
      <c r="C12" s="159"/>
      <c r="D12" s="159"/>
      <c r="E12" s="159"/>
      <c r="F12" s="159"/>
      <c r="G12" s="159"/>
      <c r="H12" s="159"/>
      <c r="I12" s="159"/>
      <c r="J12" s="159"/>
      <c r="K12" s="160"/>
      <c r="L12" s="136"/>
      <c r="M12" s="136"/>
      <c r="N12" s="136"/>
      <c r="O12" s="136"/>
      <c r="P12" s="136"/>
      <c r="Q12" s="136"/>
      <c r="R12" s="136"/>
      <c r="S12" s="136"/>
      <c r="T12" s="136"/>
      <c r="U12" s="136"/>
      <c r="V12" s="136"/>
      <c r="W12" s="136"/>
      <c r="X12" s="136"/>
      <c r="Y12" s="136"/>
      <c r="Z12" s="98"/>
      <c r="AA12" s="98"/>
      <c r="AB12" s="98"/>
      <c r="AC12" s="98"/>
      <c r="AD12" s="98"/>
      <c r="AE12" s="98"/>
      <c r="AF12" s="98"/>
      <c r="AG12" s="98"/>
      <c r="AH12" s="98"/>
      <c r="AI12" s="98"/>
      <c r="AJ12" s="98"/>
      <c r="AK12" s="98"/>
      <c r="AL12" s="98"/>
      <c r="AM12" s="98"/>
      <c r="AN12" s="98"/>
      <c r="AO12" s="98"/>
      <c r="AP12" s="98"/>
      <c r="AQ12" s="98"/>
      <c r="AR12" s="98"/>
      <c r="AS12" s="98"/>
      <c r="AT12" s="98"/>
      <c r="AU12" s="98"/>
      <c r="AV12" s="98"/>
      <c r="AW12" s="98"/>
      <c r="AX12" s="98"/>
      <c r="AY12" s="98"/>
      <c r="AZ12" s="98"/>
      <c r="BA12" s="98"/>
      <c r="BB12" s="98"/>
      <c r="BC12" s="98"/>
      <c r="BD12" s="98"/>
      <c r="BE12" s="98"/>
      <c r="BF12" s="98"/>
      <c r="BG12" s="96" t="s">
        <v>15</v>
      </c>
      <c r="BH12" s="97"/>
      <c r="BI12" s="97"/>
      <c r="BJ12" s="97"/>
      <c r="BK12" s="97"/>
      <c r="BL12" s="97"/>
      <c r="BM12" s="97"/>
      <c r="BN12" s="97"/>
      <c r="BO12" s="96" t="s">
        <v>231</v>
      </c>
      <c r="BP12" s="97"/>
      <c r="BQ12" s="97"/>
      <c r="BR12" s="97"/>
      <c r="BS12" s="97"/>
      <c r="BT12" s="97"/>
      <c r="BU12" s="97"/>
      <c r="BV12" s="97"/>
      <c r="BW12" s="97"/>
      <c r="BX12" s="96" t="s">
        <v>237</v>
      </c>
      <c r="BY12" s="97"/>
      <c r="BZ12" s="97"/>
      <c r="CA12" s="97"/>
      <c r="CB12" s="97"/>
      <c r="CC12" s="97"/>
      <c r="CD12" s="97"/>
      <c r="CE12" s="97"/>
      <c r="CF12" s="97"/>
      <c r="CG12" s="96" t="s">
        <v>123</v>
      </c>
      <c r="CH12" s="96"/>
      <c r="CI12" s="97"/>
      <c r="CJ12" s="97"/>
      <c r="CK12" s="97"/>
      <c r="CL12" s="97"/>
      <c r="CM12" s="96" t="s">
        <v>232</v>
      </c>
      <c r="CN12" s="97"/>
      <c r="CO12" s="97"/>
      <c r="CP12" s="97"/>
      <c r="CQ12" s="97"/>
      <c r="CR12" s="97" t="s">
        <v>14</v>
      </c>
      <c r="CS12" s="97"/>
      <c r="CT12" s="97"/>
      <c r="CU12" s="97"/>
      <c r="CV12" s="40" t="b">
        <v>0</v>
      </c>
    </row>
    <row r="13" spans="1:100" ht="12.95" customHeight="1" x14ac:dyDescent="0.15">
      <c r="A13" s="158"/>
      <c r="B13" s="159"/>
      <c r="C13" s="159"/>
      <c r="D13" s="159"/>
      <c r="E13" s="159"/>
      <c r="F13" s="159"/>
      <c r="G13" s="159"/>
      <c r="H13" s="159"/>
      <c r="I13" s="159"/>
      <c r="J13" s="159"/>
      <c r="K13" s="160"/>
      <c r="L13" s="136"/>
      <c r="M13" s="136"/>
      <c r="N13" s="136"/>
      <c r="O13" s="136"/>
      <c r="P13" s="136"/>
      <c r="Q13" s="136"/>
      <c r="R13" s="136"/>
      <c r="S13" s="136"/>
      <c r="T13" s="136"/>
      <c r="U13" s="136"/>
      <c r="V13" s="136"/>
      <c r="W13" s="136"/>
      <c r="X13" s="136"/>
      <c r="Y13" s="136"/>
      <c r="Z13" s="98"/>
      <c r="AA13" s="98"/>
      <c r="AB13" s="98"/>
      <c r="AC13" s="98"/>
      <c r="AD13" s="98"/>
      <c r="AE13" s="98"/>
      <c r="AF13" s="98"/>
      <c r="AG13" s="98"/>
      <c r="AH13" s="98"/>
      <c r="AI13" s="98"/>
      <c r="AJ13" s="98"/>
      <c r="AK13" s="98"/>
      <c r="AL13" s="98"/>
      <c r="AM13" s="98"/>
      <c r="AN13" s="98"/>
      <c r="AO13" s="98"/>
      <c r="AP13" s="98"/>
      <c r="AQ13" s="98"/>
      <c r="AR13" s="98"/>
      <c r="AS13" s="98"/>
      <c r="AT13" s="98"/>
      <c r="AU13" s="98"/>
      <c r="AV13" s="98"/>
      <c r="AW13" s="98"/>
      <c r="AX13" s="98"/>
      <c r="AY13" s="98"/>
      <c r="AZ13" s="98"/>
      <c r="BA13" s="98"/>
      <c r="BB13" s="98"/>
      <c r="BC13" s="98"/>
      <c r="BD13" s="98"/>
      <c r="BE13" s="98"/>
      <c r="BF13" s="98"/>
      <c r="BG13" s="98"/>
      <c r="BH13" s="98"/>
      <c r="BI13" s="98"/>
      <c r="BJ13" s="98"/>
      <c r="BK13" s="98"/>
      <c r="BL13" s="98"/>
      <c r="BM13" s="98"/>
      <c r="BN13" s="98"/>
      <c r="BO13" s="98"/>
      <c r="BP13" s="98"/>
      <c r="BQ13" s="98"/>
      <c r="BR13" s="98"/>
      <c r="BS13" s="98"/>
      <c r="BT13" s="98"/>
      <c r="BU13" s="98"/>
      <c r="BV13" s="98"/>
      <c r="BW13" s="98"/>
      <c r="BX13" s="98"/>
      <c r="BY13" s="98"/>
      <c r="BZ13" s="98"/>
      <c r="CA13" s="98"/>
      <c r="CB13" s="98"/>
      <c r="CC13" s="98"/>
      <c r="CD13" s="98"/>
      <c r="CE13" s="98"/>
      <c r="CF13" s="98"/>
      <c r="CG13" s="98"/>
      <c r="CH13" s="98"/>
      <c r="CI13" s="98"/>
      <c r="CJ13" s="98"/>
      <c r="CK13" s="98"/>
      <c r="CL13" s="98"/>
      <c r="CM13" s="98"/>
      <c r="CN13" s="98"/>
      <c r="CO13" s="98"/>
      <c r="CP13" s="98"/>
      <c r="CQ13" s="98"/>
      <c r="CR13" s="98"/>
      <c r="CS13" s="98"/>
      <c r="CT13" s="98"/>
      <c r="CU13" s="98"/>
      <c r="CV13" s="40" t="b">
        <v>0</v>
      </c>
    </row>
    <row r="14" spans="1:100" ht="12.95" customHeight="1" x14ac:dyDescent="0.15">
      <c r="A14" s="158"/>
      <c r="B14" s="159"/>
      <c r="C14" s="159"/>
      <c r="D14" s="159"/>
      <c r="E14" s="159"/>
      <c r="F14" s="159"/>
      <c r="G14" s="159"/>
      <c r="H14" s="159"/>
      <c r="I14" s="159"/>
      <c r="J14" s="159"/>
      <c r="K14" s="160"/>
      <c r="L14" s="136"/>
      <c r="M14" s="136"/>
      <c r="N14" s="136"/>
      <c r="O14" s="136"/>
      <c r="P14" s="136"/>
      <c r="Q14" s="136"/>
      <c r="R14" s="136"/>
      <c r="S14" s="136"/>
      <c r="T14" s="136"/>
      <c r="U14" s="136"/>
      <c r="V14" s="136"/>
      <c r="W14" s="136"/>
      <c r="X14" s="136"/>
      <c r="Y14" s="136"/>
      <c r="Z14" s="98"/>
      <c r="AA14" s="98"/>
      <c r="AB14" s="98"/>
      <c r="AC14" s="98"/>
      <c r="AD14" s="98"/>
      <c r="AE14" s="98"/>
      <c r="AF14" s="98"/>
      <c r="AG14" s="98"/>
      <c r="AH14" s="98"/>
      <c r="AI14" s="98"/>
      <c r="AJ14" s="98"/>
      <c r="AK14" s="98"/>
      <c r="AL14" s="98"/>
      <c r="AM14" s="98"/>
      <c r="AN14" s="98"/>
      <c r="AO14" s="98"/>
      <c r="AP14" s="98"/>
      <c r="AQ14" s="98"/>
      <c r="AR14" s="98"/>
      <c r="AS14" s="98"/>
      <c r="AT14" s="98"/>
      <c r="AU14" s="98"/>
      <c r="AV14" s="98"/>
      <c r="AW14" s="98"/>
      <c r="AX14" s="98"/>
      <c r="AY14" s="98"/>
      <c r="AZ14" s="98"/>
      <c r="BA14" s="98"/>
      <c r="BB14" s="98"/>
      <c r="BC14" s="98"/>
      <c r="BD14" s="98"/>
      <c r="BE14" s="98"/>
      <c r="BF14" s="98"/>
      <c r="BG14" s="98"/>
      <c r="BH14" s="98"/>
      <c r="BI14" s="98"/>
      <c r="BJ14" s="98"/>
      <c r="BK14" s="98"/>
      <c r="BL14" s="98"/>
      <c r="BM14" s="98"/>
      <c r="BN14" s="98"/>
      <c r="BO14" s="98"/>
      <c r="BP14" s="98"/>
      <c r="BQ14" s="98"/>
      <c r="BR14" s="98"/>
      <c r="BS14" s="98"/>
      <c r="BT14" s="98"/>
      <c r="BU14" s="98"/>
      <c r="BV14" s="98"/>
      <c r="BW14" s="98"/>
      <c r="BX14" s="98"/>
      <c r="BY14" s="98"/>
      <c r="BZ14" s="98"/>
      <c r="CA14" s="98"/>
      <c r="CB14" s="98"/>
      <c r="CC14" s="98"/>
      <c r="CD14" s="98"/>
      <c r="CE14" s="98"/>
      <c r="CF14" s="98"/>
      <c r="CG14" s="98"/>
      <c r="CH14" s="98"/>
      <c r="CI14" s="98"/>
      <c r="CJ14" s="98"/>
      <c r="CK14" s="98"/>
      <c r="CL14" s="98"/>
      <c r="CM14" s="98"/>
      <c r="CN14" s="98"/>
      <c r="CO14" s="98"/>
      <c r="CP14" s="98"/>
      <c r="CQ14" s="98"/>
      <c r="CR14" s="98"/>
      <c r="CS14" s="98"/>
      <c r="CT14" s="98"/>
      <c r="CU14" s="98"/>
    </row>
    <row r="15" spans="1:100" ht="21" customHeight="1" x14ac:dyDescent="0.15">
      <c r="A15" s="161"/>
      <c r="B15" s="162"/>
      <c r="C15" s="162"/>
      <c r="D15" s="162"/>
      <c r="E15" s="162"/>
      <c r="F15" s="162"/>
      <c r="G15" s="162"/>
      <c r="H15" s="162"/>
      <c r="I15" s="162"/>
      <c r="J15" s="162"/>
      <c r="K15" s="163"/>
      <c r="L15" s="137"/>
      <c r="M15" s="137"/>
      <c r="N15" s="137"/>
      <c r="O15" s="137"/>
      <c r="P15" s="137"/>
      <c r="Q15" s="137"/>
      <c r="R15" s="137"/>
      <c r="S15" s="137"/>
      <c r="T15" s="137"/>
      <c r="U15" s="137"/>
      <c r="V15" s="137"/>
      <c r="W15" s="137"/>
      <c r="X15" s="137"/>
      <c r="Y15" s="137"/>
      <c r="Z15" s="99"/>
      <c r="AA15" s="99"/>
      <c r="AB15" s="99"/>
      <c r="AC15" s="99"/>
      <c r="AD15" s="99"/>
      <c r="AE15" s="99"/>
      <c r="AF15" s="99"/>
      <c r="AG15" s="99"/>
      <c r="AH15" s="99"/>
      <c r="AI15" s="99"/>
      <c r="AJ15" s="99"/>
      <c r="AK15" s="99"/>
      <c r="AL15" s="99"/>
      <c r="AM15" s="99"/>
      <c r="AN15" s="99"/>
      <c r="AO15" s="99"/>
      <c r="AP15" s="99"/>
      <c r="AQ15" s="99"/>
      <c r="AR15" s="99"/>
      <c r="AS15" s="99"/>
      <c r="AT15" s="99"/>
      <c r="AU15" s="99"/>
      <c r="AV15" s="99"/>
      <c r="AW15" s="99"/>
      <c r="AX15" s="99"/>
      <c r="AY15" s="99"/>
      <c r="AZ15" s="99"/>
      <c r="BA15" s="99"/>
      <c r="BB15" s="99"/>
      <c r="BC15" s="99"/>
      <c r="BD15" s="99"/>
      <c r="BE15" s="99"/>
      <c r="BF15" s="99"/>
      <c r="BG15" s="99"/>
      <c r="BH15" s="99"/>
      <c r="BI15" s="99"/>
      <c r="BJ15" s="99"/>
      <c r="BK15" s="99"/>
      <c r="BL15" s="99"/>
      <c r="BM15" s="99"/>
      <c r="BN15" s="99"/>
      <c r="BO15" s="99"/>
      <c r="BP15" s="99"/>
      <c r="BQ15" s="99"/>
      <c r="BR15" s="99"/>
      <c r="BS15" s="99"/>
      <c r="BT15" s="99"/>
      <c r="BU15" s="99"/>
      <c r="BV15" s="99"/>
      <c r="BW15" s="99"/>
      <c r="BX15" s="99"/>
      <c r="BY15" s="99"/>
      <c r="BZ15" s="99"/>
      <c r="CA15" s="99"/>
      <c r="CB15" s="99"/>
      <c r="CC15" s="99"/>
      <c r="CD15" s="99"/>
      <c r="CE15" s="99"/>
      <c r="CF15" s="99"/>
      <c r="CG15" s="99"/>
      <c r="CH15" s="99"/>
      <c r="CI15" s="99"/>
      <c r="CJ15" s="99"/>
      <c r="CK15" s="99"/>
      <c r="CL15" s="99"/>
      <c r="CM15" s="99"/>
      <c r="CN15" s="99"/>
      <c r="CO15" s="99"/>
      <c r="CP15" s="99"/>
      <c r="CQ15" s="99"/>
      <c r="CR15" s="99"/>
      <c r="CS15" s="99"/>
      <c r="CT15" s="99"/>
      <c r="CU15" s="99"/>
    </row>
    <row r="16" spans="1:100" ht="15.95" customHeight="1" x14ac:dyDescent="0.15">
      <c r="A16" s="115" t="s">
        <v>17</v>
      </c>
      <c r="B16" s="116"/>
      <c r="C16" s="116"/>
      <c r="D16" s="116"/>
      <c r="E16" s="116"/>
      <c r="F16" s="116"/>
      <c r="G16" s="116"/>
      <c r="H16" s="116"/>
      <c r="I16" s="116"/>
      <c r="J16" s="116"/>
      <c r="K16" s="117"/>
      <c r="L16" s="80"/>
      <c r="M16" s="81"/>
      <c r="N16" s="81"/>
      <c r="O16" s="81"/>
      <c r="P16" s="81"/>
      <c r="Q16" s="82"/>
      <c r="R16" s="27"/>
      <c r="S16" s="32" t="s">
        <v>133</v>
      </c>
      <c r="T16" s="22"/>
      <c r="U16" s="22"/>
      <c r="V16" s="22"/>
      <c r="W16" s="22"/>
      <c r="X16" s="32" t="s">
        <v>134</v>
      </c>
      <c r="Y16" s="28"/>
      <c r="Z16" s="80"/>
      <c r="AA16" s="81"/>
      <c r="AB16" s="81"/>
      <c r="AC16" s="81"/>
      <c r="AD16" s="81"/>
      <c r="AE16" s="82"/>
      <c r="AF16" s="80"/>
      <c r="AG16" s="81"/>
      <c r="AH16" s="81"/>
      <c r="AI16" s="81"/>
      <c r="AJ16" s="81"/>
      <c r="AK16" s="82"/>
      <c r="AL16" s="80"/>
      <c r="AM16" s="81"/>
      <c r="AN16" s="81"/>
      <c r="AO16" s="81"/>
      <c r="AP16" s="81"/>
      <c r="AQ16" s="81"/>
      <c r="AR16" s="81"/>
      <c r="AS16" s="81"/>
      <c r="AT16" s="81"/>
      <c r="AU16" s="82"/>
      <c r="AV16" s="80"/>
      <c r="AW16" s="81"/>
      <c r="AX16" s="81"/>
      <c r="AY16" s="81"/>
      <c r="AZ16" s="81"/>
      <c r="BA16" s="81"/>
      <c r="BB16" s="81"/>
      <c r="BC16" s="81"/>
      <c r="BD16" s="81"/>
      <c r="BE16" s="81"/>
      <c r="BF16" s="82"/>
      <c r="BG16" s="80"/>
      <c r="BH16" s="81"/>
      <c r="BI16" s="81"/>
      <c r="BJ16" s="81"/>
      <c r="BK16" s="81"/>
      <c r="BL16" s="81"/>
      <c r="BM16" s="81"/>
      <c r="BN16" s="81"/>
      <c r="BO16" s="133"/>
      <c r="BP16" s="81"/>
      <c r="BQ16" s="81"/>
      <c r="BR16" s="81"/>
      <c r="BS16" s="81"/>
      <c r="BT16" s="81"/>
      <c r="BU16" s="81"/>
      <c r="BV16" s="81"/>
      <c r="BW16" s="82"/>
      <c r="BX16" s="80"/>
      <c r="BY16" s="81"/>
      <c r="BZ16" s="81"/>
      <c r="CA16" s="81"/>
      <c r="CB16" s="81"/>
      <c r="CC16" s="81"/>
      <c r="CD16" s="81"/>
      <c r="CE16" s="81"/>
      <c r="CF16" s="81"/>
      <c r="CG16" s="133"/>
      <c r="CH16" s="81"/>
      <c r="CI16" s="81"/>
      <c r="CJ16" s="81"/>
      <c r="CK16" s="81"/>
      <c r="CL16" s="141"/>
      <c r="CM16" s="81"/>
      <c r="CN16" s="81"/>
      <c r="CO16" s="81"/>
      <c r="CP16" s="81"/>
      <c r="CQ16" s="82"/>
      <c r="CR16" s="80"/>
      <c r="CS16" s="81"/>
      <c r="CT16" s="81"/>
      <c r="CU16" s="82"/>
    </row>
    <row r="17" spans="1:100" ht="12" customHeight="1" x14ac:dyDescent="0.15">
      <c r="A17" s="118"/>
      <c r="B17" s="119"/>
      <c r="C17" s="119"/>
      <c r="D17" s="119"/>
      <c r="E17" s="119"/>
      <c r="F17" s="119"/>
      <c r="G17" s="119"/>
      <c r="H17" s="119"/>
      <c r="I17" s="119"/>
      <c r="J17" s="119"/>
      <c r="K17" s="120"/>
      <c r="L17" s="83"/>
      <c r="M17" s="84"/>
      <c r="N17" s="84"/>
      <c r="O17" s="84"/>
      <c r="P17" s="84"/>
      <c r="Q17" s="85"/>
      <c r="R17" s="83"/>
      <c r="S17" s="84"/>
      <c r="T17" s="84"/>
      <c r="U17" s="84"/>
      <c r="V17" s="84"/>
      <c r="W17" s="84"/>
      <c r="X17" s="84"/>
      <c r="Y17" s="85"/>
      <c r="Z17" s="83"/>
      <c r="AA17" s="84"/>
      <c r="AB17" s="84"/>
      <c r="AC17" s="84"/>
      <c r="AD17" s="84"/>
      <c r="AE17" s="85"/>
      <c r="AF17" s="83"/>
      <c r="AG17" s="84"/>
      <c r="AH17" s="84"/>
      <c r="AI17" s="84"/>
      <c r="AJ17" s="84"/>
      <c r="AK17" s="85"/>
      <c r="AL17" s="83"/>
      <c r="AM17" s="84"/>
      <c r="AN17" s="84"/>
      <c r="AO17" s="84"/>
      <c r="AP17" s="84"/>
      <c r="AQ17" s="84"/>
      <c r="AR17" s="84"/>
      <c r="AS17" s="84"/>
      <c r="AT17" s="84"/>
      <c r="AU17" s="85"/>
      <c r="AV17" s="83"/>
      <c r="AW17" s="84"/>
      <c r="AX17" s="84"/>
      <c r="AY17" s="84"/>
      <c r="AZ17" s="84"/>
      <c r="BA17" s="84"/>
      <c r="BB17" s="84"/>
      <c r="BC17" s="84"/>
      <c r="BD17" s="84"/>
      <c r="BE17" s="84"/>
      <c r="BF17" s="85"/>
      <c r="BG17" s="83"/>
      <c r="BH17" s="84"/>
      <c r="BI17" s="84"/>
      <c r="BJ17" s="84"/>
      <c r="BK17" s="84"/>
      <c r="BL17" s="84"/>
      <c r="BM17" s="84"/>
      <c r="BN17" s="84"/>
      <c r="BO17" s="134"/>
      <c r="BP17" s="84"/>
      <c r="BQ17" s="84"/>
      <c r="BR17" s="84"/>
      <c r="BS17" s="84"/>
      <c r="BT17" s="84"/>
      <c r="BU17" s="84"/>
      <c r="BV17" s="84"/>
      <c r="BW17" s="85"/>
      <c r="BX17" s="83"/>
      <c r="BY17" s="84"/>
      <c r="BZ17" s="84"/>
      <c r="CA17" s="84"/>
      <c r="CB17" s="84"/>
      <c r="CC17" s="84"/>
      <c r="CD17" s="84"/>
      <c r="CE17" s="84"/>
      <c r="CF17" s="84"/>
      <c r="CG17" s="134"/>
      <c r="CH17" s="84"/>
      <c r="CI17" s="84"/>
      <c r="CJ17" s="84"/>
      <c r="CK17" s="84"/>
      <c r="CL17" s="142"/>
      <c r="CM17" s="84"/>
      <c r="CN17" s="84"/>
      <c r="CO17" s="84"/>
      <c r="CP17" s="84"/>
      <c r="CQ17" s="85"/>
      <c r="CR17" s="83"/>
      <c r="CS17" s="84"/>
      <c r="CT17" s="84"/>
      <c r="CU17" s="85"/>
    </row>
    <row r="18" spans="1:100" ht="11.45" customHeight="1" x14ac:dyDescent="0.15">
      <c r="A18" s="80"/>
      <c r="B18" s="81"/>
      <c r="C18" s="81"/>
      <c r="D18" s="81"/>
      <c r="E18" s="81"/>
      <c r="F18" s="81"/>
      <c r="G18" s="81"/>
      <c r="H18" s="81"/>
      <c r="I18" s="81"/>
      <c r="J18" s="81"/>
      <c r="K18" s="82"/>
      <c r="L18" s="83"/>
      <c r="M18" s="84"/>
      <c r="N18" s="84"/>
      <c r="O18" s="84"/>
      <c r="P18" s="84"/>
      <c r="Q18" s="85"/>
      <c r="R18" s="83"/>
      <c r="S18" s="84"/>
      <c r="T18" s="84"/>
      <c r="U18" s="84"/>
      <c r="V18" s="84"/>
      <c r="W18" s="84"/>
      <c r="X18" s="84"/>
      <c r="Y18" s="85"/>
      <c r="Z18" s="83"/>
      <c r="AA18" s="84"/>
      <c r="AB18" s="84"/>
      <c r="AC18" s="84"/>
      <c r="AD18" s="84"/>
      <c r="AE18" s="85"/>
      <c r="AF18" s="83"/>
      <c r="AG18" s="84"/>
      <c r="AH18" s="84"/>
      <c r="AI18" s="84"/>
      <c r="AJ18" s="84"/>
      <c r="AK18" s="85"/>
      <c r="AL18" s="83"/>
      <c r="AM18" s="84"/>
      <c r="AN18" s="84"/>
      <c r="AO18" s="84"/>
      <c r="AP18" s="84"/>
      <c r="AQ18" s="84"/>
      <c r="AR18" s="84"/>
      <c r="AS18" s="84"/>
      <c r="AT18" s="84"/>
      <c r="AU18" s="85"/>
      <c r="AV18" s="83"/>
      <c r="AW18" s="84"/>
      <c r="AX18" s="84"/>
      <c r="AY18" s="84"/>
      <c r="AZ18" s="84"/>
      <c r="BA18" s="84"/>
      <c r="BB18" s="84"/>
      <c r="BC18" s="84"/>
      <c r="BD18" s="84"/>
      <c r="BE18" s="84"/>
      <c r="BF18" s="85"/>
      <c r="BG18" s="83"/>
      <c r="BH18" s="84"/>
      <c r="BI18" s="84"/>
      <c r="BJ18" s="84"/>
      <c r="BK18" s="84"/>
      <c r="BL18" s="84"/>
      <c r="BM18" s="84"/>
      <c r="BN18" s="84"/>
      <c r="BO18" s="134"/>
      <c r="BP18" s="84"/>
      <c r="BQ18" s="84"/>
      <c r="BR18" s="84"/>
      <c r="BS18" s="84"/>
      <c r="BT18" s="84"/>
      <c r="BU18" s="84"/>
      <c r="BV18" s="84"/>
      <c r="BW18" s="85"/>
      <c r="BX18" s="83"/>
      <c r="BY18" s="84"/>
      <c r="BZ18" s="84"/>
      <c r="CA18" s="84"/>
      <c r="CB18" s="84"/>
      <c r="CC18" s="84"/>
      <c r="CD18" s="84"/>
      <c r="CE18" s="84"/>
      <c r="CF18" s="84"/>
      <c r="CG18" s="134"/>
      <c r="CH18" s="84"/>
      <c r="CI18" s="84"/>
      <c r="CJ18" s="84"/>
      <c r="CK18" s="84"/>
      <c r="CL18" s="142"/>
      <c r="CM18" s="84"/>
      <c r="CN18" s="84"/>
      <c r="CO18" s="84"/>
      <c r="CP18" s="84"/>
      <c r="CQ18" s="85"/>
      <c r="CR18" s="83"/>
      <c r="CS18" s="84"/>
      <c r="CT18" s="84"/>
      <c r="CU18" s="85"/>
      <c r="CV18" s="40" t="b">
        <v>0</v>
      </c>
    </row>
    <row r="19" spans="1:100" ht="11.45" customHeight="1" x14ac:dyDescent="0.15">
      <c r="A19" s="83"/>
      <c r="B19" s="84"/>
      <c r="C19" s="84"/>
      <c r="D19" s="84"/>
      <c r="E19" s="84"/>
      <c r="F19" s="84"/>
      <c r="G19" s="84"/>
      <c r="H19" s="84"/>
      <c r="I19" s="84"/>
      <c r="J19" s="84"/>
      <c r="K19" s="85"/>
      <c r="L19" s="83"/>
      <c r="M19" s="84"/>
      <c r="N19" s="84"/>
      <c r="O19" s="84"/>
      <c r="P19" s="84"/>
      <c r="Q19" s="85"/>
      <c r="R19" s="83"/>
      <c r="S19" s="84"/>
      <c r="T19" s="84"/>
      <c r="U19" s="84"/>
      <c r="V19" s="84"/>
      <c r="W19" s="84"/>
      <c r="X19" s="84"/>
      <c r="Y19" s="85"/>
      <c r="Z19" s="83"/>
      <c r="AA19" s="84"/>
      <c r="AB19" s="84"/>
      <c r="AC19" s="84"/>
      <c r="AD19" s="84"/>
      <c r="AE19" s="85"/>
      <c r="AF19" s="83"/>
      <c r="AG19" s="84"/>
      <c r="AH19" s="84"/>
      <c r="AI19" s="84"/>
      <c r="AJ19" s="84"/>
      <c r="AK19" s="85"/>
      <c r="AL19" s="83"/>
      <c r="AM19" s="84"/>
      <c r="AN19" s="84"/>
      <c r="AO19" s="84"/>
      <c r="AP19" s="84"/>
      <c r="AQ19" s="84"/>
      <c r="AR19" s="84"/>
      <c r="AS19" s="84"/>
      <c r="AT19" s="84"/>
      <c r="AU19" s="85"/>
      <c r="AV19" s="83"/>
      <c r="AW19" s="84"/>
      <c r="AX19" s="84"/>
      <c r="AY19" s="84"/>
      <c r="AZ19" s="84"/>
      <c r="BA19" s="84"/>
      <c r="BB19" s="84"/>
      <c r="BC19" s="84"/>
      <c r="BD19" s="84"/>
      <c r="BE19" s="84"/>
      <c r="BF19" s="85"/>
      <c r="BG19" s="83"/>
      <c r="BH19" s="84"/>
      <c r="BI19" s="84"/>
      <c r="BJ19" s="84"/>
      <c r="BK19" s="84"/>
      <c r="BL19" s="84"/>
      <c r="BM19" s="84"/>
      <c r="BN19" s="84"/>
      <c r="BO19" s="134"/>
      <c r="BP19" s="84"/>
      <c r="BQ19" s="84"/>
      <c r="BR19" s="84"/>
      <c r="BS19" s="84"/>
      <c r="BT19" s="84"/>
      <c r="BU19" s="84"/>
      <c r="BV19" s="84"/>
      <c r="BW19" s="85"/>
      <c r="BX19" s="83"/>
      <c r="BY19" s="84"/>
      <c r="BZ19" s="84"/>
      <c r="CA19" s="84"/>
      <c r="CB19" s="84"/>
      <c r="CC19" s="84"/>
      <c r="CD19" s="84"/>
      <c r="CE19" s="84"/>
      <c r="CF19" s="84"/>
      <c r="CG19" s="134"/>
      <c r="CH19" s="84"/>
      <c r="CI19" s="84"/>
      <c r="CJ19" s="84"/>
      <c r="CK19" s="84"/>
      <c r="CL19" s="142"/>
      <c r="CM19" s="84"/>
      <c r="CN19" s="84"/>
      <c r="CO19" s="84"/>
      <c r="CP19" s="84"/>
      <c r="CQ19" s="85"/>
      <c r="CR19" s="83"/>
      <c r="CS19" s="84"/>
      <c r="CT19" s="84"/>
      <c r="CU19" s="85"/>
      <c r="CV19" s="40" t="b">
        <v>0</v>
      </c>
    </row>
    <row r="20" spans="1:100" ht="11.45" customHeight="1" x14ac:dyDescent="0.15">
      <c r="A20" s="83"/>
      <c r="B20" s="84"/>
      <c r="C20" s="84"/>
      <c r="D20" s="84"/>
      <c r="E20" s="84"/>
      <c r="F20" s="84"/>
      <c r="G20" s="84"/>
      <c r="H20" s="84"/>
      <c r="I20" s="84"/>
      <c r="J20" s="84"/>
      <c r="K20" s="85"/>
      <c r="L20" s="83"/>
      <c r="M20" s="84"/>
      <c r="N20" s="84"/>
      <c r="O20" s="84"/>
      <c r="P20" s="84"/>
      <c r="Q20" s="85"/>
      <c r="R20" s="83"/>
      <c r="S20" s="84"/>
      <c r="T20" s="84"/>
      <c r="U20" s="84"/>
      <c r="V20" s="84"/>
      <c r="W20" s="84"/>
      <c r="X20" s="84"/>
      <c r="Y20" s="85"/>
      <c r="Z20" s="83"/>
      <c r="AA20" s="84"/>
      <c r="AB20" s="84"/>
      <c r="AC20" s="84"/>
      <c r="AD20" s="84"/>
      <c r="AE20" s="85"/>
      <c r="AF20" s="83"/>
      <c r="AG20" s="84"/>
      <c r="AH20" s="84"/>
      <c r="AI20" s="84"/>
      <c r="AJ20" s="84"/>
      <c r="AK20" s="85"/>
      <c r="AL20" s="83"/>
      <c r="AM20" s="84"/>
      <c r="AN20" s="84"/>
      <c r="AO20" s="84"/>
      <c r="AP20" s="84"/>
      <c r="AQ20" s="84"/>
      <c r="AR20" s="84"/>
      <c r="AS20" s="84"/>
      <c r="AT20" s="84"/>
      <c r="AU20" s="85"/>
      <c r="AV20" s="83"/>
      <c r="AW20" s="84"/>
      <c r="AX20" s="84"/>
      <c r="AY20" s="84"/>
      <c r="AZ20" s="84"/>
      <c r="BA20" s="84"/>
      <c r="BB20" s="84"/>
      <c r="BC20" s="84"/>
      <c r="BD20" s="84"/>
      <c r="BE20" s="84"/>
      <c r="BF20" s="85"/>
      <c r="BG20" s="83"/>
      <c r="BH20" s="84"/>
      <c r="BI20" s="84"/>
      <c r="BJ20" s="84"/>
      <c r="BK20" s="84"/>
      <c r="BL20" s="84"/>
      <c r="BM20" s="84"/>
      <c r="BN20" s="84"/>
      <c r="BO20" s="134"/>
      <c r="BP20" s="84"/>
      <c r="BQ20" s="84"/>
      <c r="BR20" s="84"/>
      <c r="BS20" s="84"/>
      <c r="BT20" s="84"/>
      <c r="BU20" s="84"/>
      <c r="BV20" s="84"/>
      <c r="BW20" s="85"/>
      <c r="BX20" s="83"/>
      <c r="BY20" s="84"/>
      <c r="BZ20" s="84"/>
      <c r="CA20" s="84"/>
      <c r="CB20" s="84"/>
      <c r="CC20" s="84"/>
      <c r="CD20" s="84"/>
      <c r="CE20" s="84"/>
      <c r="CF20" s="84"/>
      <c r="CG20" s="134"/>
      <c r="CH20" s="84"/>
      <c r="CI20" s="84"/>
      <c r="CJ20" s="84"/>
      <c r="CK20" s="84"/>
      <c r="CL20" s="142"/>
      <c r="CM20" s="84"/>
      <c r="CN20" s="84"/>
      <c r="CO20" s="84"/>
      <c r="CP20" s="84"/>
      <c r="CQ20" s="85"/>
      <c r="CR20" s="83"/>
      <c r="CS20" s="84"/>
      <c r="CT20" s="84"/>
      <c r="CU20" s="85"/>
    </row>
    <row r="21" spans="1:100" ht="11.45" customHeight="1" x14ac:dyDescent="0.15">
      <c r="A21" s="83"/>
      <c r="B21" s="84"/>
      <c r="C21" s="84"/>
      <c r="D21" s="84"/>
      <c r="E21" s="84"/>
      <c r="F21" s="84"/>
      <c r="G21" s="84"/>
      <c r="H21" s="84"/>
      <c r="I21" s="84"/>
      <c r="J21" s="84"/>
      <c r="K21" s="85"/>
      <c r="L21" s="83"/>
      <c r="M21" s="84"/>
      <c r="N21" s="84"/>
      <c r="O21" s="84"/>
      <c r="P21" s="84"/>
      <c r="Q21" s="85"/>
      <c r="R21" s="83"/>
      <c r="S21" s="84"/>
      <c r="T21" s="84"/>
      <c r="U21" s="84"/>
      <c r="V21" s="84"/>
      <c r="W21" s="84"/>
      <c r="X21" s="84"/>
      <c r="Y21" s="85"/>
      <c r="Z21" s="83"/>
      <c r="AA21" s="84"/>
      <c r="AB21" s="84"/>
      <c r="AC21" s="84"/>
      <c r="AD21" s="84"/>
      <c r="AE21" s="85"/>
      <c r="AF21" s="83"/>
      <c r="AG21" s="84"/>
      <c r="AH21" s="84"/>
      <c r="AI21" s="84"/>
      <c r="AJ21" s="84"/>
      <c r="AK21" s="85"/>
      <c r="AL21" s="83"/>
      <c r="AM21" s="84"/>
      <c r="AN21" s="84"/>
      <c r="AO21" s="84"/>
      <c r="AP21" s="84"/>
      <c r="AQ21" s="84"/>
      <c r="AR21" s="84"/>
      <c r="AS21" s="84"/>
      <c r="AT21" s="84"/>
      <c r="AU21" s="85"/>
      <c r="AV21" s="83"/>
      <c r="AW21" s="84"/>
      <c r="AX21" s="84"/>
      <c r="AY21" s="84"/>
      <c r="AZ21" s="84"/>
      <c r="BA21" s="84"/>
      <c r="BB21" s="84"/>
      <c r="BC21" s="84"/>
      <c r="BD21" s="84"/>
      <c r="BE21" s="84"/>
      <c r="BF21" s="85"/>
      <c r="BG21" s="83"/>
      <c r="BH21" s="84"/>
      <c r="BI21" s="84"/>
      <c r="BJ21" s="84"/>
      <c r="BK21" s="84"/>
      <c r="BL21" s="84"/>
      <c r="BM21" s="84"/>
      <c r="BN21" s="84"/>
      <c r="BO21" s="134"/>
      <c r="BP21" s="84"/>
      <c r="BQ21" s="84"/>
      <c r="BR21" s="84"/>
      <c r="BS21" s="84"/>
      <c r="BT21" s="84"/>
      <c r="BU21" s="84"/>
      <c r="BV21" s="84"/>
      <c r="BW21" s="85"/>
      <c r="BX21" s="83"/>
      <c r="BY21" s="84"/>
      <c r="BZ21" s="84"/>
      <c r="CA21" s="84"/>
      <c r="CB21" s="84"/>
      <c r="CC21" s="84"/>
      <c r="CD21" s="84"/>
      <c r="CE21" s="84"/>
      <c r="CF21" s="84"/>
      <c r="CG21" s="134"/>
      <c r="CH21" s="84"/>
      <c r="CI21" s="84"/>
      <c r="CJ21" s="84"/>
      <c r="CK21" s="84"/>
      <c r="CL21" s="142"/>
      <c r="CM21" s="84"/>
      <c r="CN21" s="84"/>
      <c r="CO21" s="84"/>
      <c r="CP21" s="84"/>
      <c r="CQ21" s="85"/>
      <c r="CR21" s="83"/>
      <c r="CS21" s="84"/>
      <c r="CT21" s="84"/>
      <c r="CU21" s="85"/>
      <c r="CV21" s="40" t="b">
        <v>0</v>
      </c>
    </row>
    <row r="22" spans="1:100" ht="11.45" customHeight="1" x14ac:dyDescent="0.15">
      <c r="A22" s="83"/>
      <c r="B22" s="84"/>
      <c r="C22" s="84"/>
      <c r="D22" s="84"/>
      <c r="E22" s="84"/>
      <c r="F22" s="84"/>
      <c r="G22" s="84"/>
      <c r="H22" s="84"/>
      <c r="I22" s="84"/>
      <c r="J22" s="84"/>
      <c r="K22" s="85"/>
      <c r="L22" s="83"/>
      <c r="M22" s="84"/>
      <c r="N22" s="84"/>
      <c r="O22" s="84"/>
      <c r="P22" s="84"/>
      <c r="Q22" s="85"/>
      <c r="R22" s="83"/>
      <c r="S22" s="84"/>
      <c r="T22" s="84"/>
      <c r="U22" s="84"/>
      <c r="V22" s="84"/>
      <c r="W22" s="84"/>
      <c r="X22" s="84"/>
      <c r="Y22" s="85"/>
      <c r="Z22" s="83"/>
      <c r="AA22" s="84"/>
      <c r="AB22" s="84"/>
      <c r="AC22" s="84"/>
      <c r="AD22" s="84"/>
      <c r="AE22" s="85"/>
      <c r="AF22" s="83"/>
      <c r="AG22" s="84"/>
      <c r="AH22" s="84"/>
      <c r="AI22" s="84"/>
      <c r="AJ22" s="84"/>
      <c r="AK22" s="85"/>
      <c r="AL22" s="83"/>
      <c r="AM22" s="84"/>
      <c r="AN22" s="84"/>
      <c r="AO22" s="84"/>
      <c r="AP22" s="84"/>
      <c r="AQ22" s="84"/>
      <c r="AR22" s="84"/>
      <c r="AS22" s="84"/>
      <c r="AT22" s="84"/>
      <c r="AU22" s="85"/>
      <c r="AV22" s="83"/>
      <c r="AW22" s="84"/>
      <c r="AX22" s="84"/>
      <c r="AY22" s="84"/>
      <c r="AZ22" s="84"/>
      <c r="BA22" s="84"/>
      <c r="BB22" s="84"/>
      <c r="BC22" s="84"/>
      <c r="BD22" s="84"/>
      <c r="BE22" s="84"/>
      <c r="BF22" s="85"/>
      <c r="BG22" s="83"/>
      <c r="BH22" s="84"/>
      <c r="BI22" s="84"/>
      <c r="BJ22" s="84"/>
      <c r="BK22" s="84"/>
      <c r="BL22" s="84"/>
      <c r="BM22" s="84"/>
      <c r="BN22" s="84"/>
      <c r="BO22" s="134"/>
      <c r="BP22" s="84"/>
      <c r="BQ22" s="84"/>
      <c r="BR22" s="84"/>
      <c r="BS22" s="84"/>
      <c r="BT22" s="84"/>
      <c r="BU22" s="84"/>
      <c r="BV22" s="84"/>
      <c r="BW22" s="85"/>
      <c r="BX22" s="83"/>
      <c r="BY22" s="84"/>
      <c r="BZ22" s="84"/>
      <c r="CA22" s="84"/>
      <c r="CB22" s="84"/>
      <c r="CC22" s="84"/>
      <c r="CD22" s="84"/>
      <c r="CE22" s="84"/>
      <c r="CF22" s="84"/>
      <c r="CG22" s="134"/>
      <c r="CH22" s="84"/>
      <c r="CI22" s="84"/>
      <c r="CJ22" s="84"/>
      <c r="CK22" s="84"/>
      <c r="CL22" s="142"/>
      <c r="CM22" s="84"/>
      <c r="CN22" s="84"/>
      <c r="CO22" s="84"/>
      <c r="CP22" s="84"/>
      <c r="CQ22" s="85"/>
      <c r="CR22" s="83"/>
      <c r="CS22" s="84"/>
      <c r="CT22" s="84"/>
      <c r="CU22" s="85"/>
      <c r="CV22" s="40" t="b">
        <v>0</v>
      </c>
    </row>
    <row r="23" spans="1:100" ht="11.45" customHeight="1" x14ac:dyDescent="0.15">
      <c r="A23" s="83"/>
      <c r="B23" s="84"/>
      <c r="C23" s="84"/>
      <c r="D23" s="84"/>
      <c r="E23" s="84"/>
      <c r="F23" s="84"/>
      <c r="G23" s="84"/>
      <c r="H23" s="84"/>
      <c r="I23" s="84"/>
      <c r="J23" s="84"/>
      <c r="K23" s="85"/>
      <c r="L23" s="83"/>
      <c r="M23" s="84"/>
      <c r="N23" s="84"/>
      <c r="O23" s="84"/>
      <c r="P23" s="84"/>
      <c r="Q23" s="85"/>
      <c r="R23" s="83"/>
      <c r="S23" s="84"/>
      <c r="T23" s="84"/>
      <c r="U23" s="84"/>
      <c r="V23" s="84"/>
      <c r="W23" s="84"/>
      <c r="X23" s="84"/>
      <c r="Y23" s="85"/>
      <c r="Z23" s="83"/>
      <c r="AA23" s="84"/>
      <c r="AB23" s="84"/>
      <c r="AC23" s="84"/>
      <c r="AD23" s="84"/>
      <c r="AE23" s="85"/>
      <c r="AF23" s="83"/>
      <c r="AG23" s="84"/>
      <c r="AH23" s="84"/>
      <c r="AI23" s="84"/>
      <c r="AJ23" s="84"/>
      <c r="AK23" s="85"/>
      <c r="AL23" s="83"/>
      <c r="AM23" s="84"/>
      <c r="AN23" s="84"/>
      <c r="AO23" s="84"/>
      <c r="AP23" s="84"/>
      <c r="AQ23" s="84"/>
      <c r="AR23" s="84"/>
      <c r="AS23" s="84"/>
      <c r="AT23" s="84"/>
      <c r="AU23" s="85"/>
      <c r="AV23" s="83"/>
      <c r="AW23" s="84"/>
      <c r="AX23" s="84"/>
      <c r="AY23" s="84"/>
      <c r="AZ23" s="84"/>
      <c r="BA23" s="84"/>
      <c r="BB23" s="84"/>
      <c r="BC23" s="84"/>
      <c r="BD23" s="84"/>
      <c r="BE23" s="84"/>
      <c r="BF23" s="85"/>
      <c r="BG23" s="83"/>
      <c r="BH23" s="84"/>
      <c r="BI23" s="84"/>
      <c r="BJ23" s="84"/>
      <c r="BK23" s="84"/>
      <c r="BL23" s="84"/>
      <c r="BM23" s="84"/>
      <c r="BN23" s="84"/>
      <c r="BO23" s="134"/>
      <c r="BP23" s="84"/>
      <c r="BQ23" s="84"/>
      <c r="BR23" s="84"/>
      <c r="BS23" s="84"/>
      <c r="BT23" s="84"/>
      <c r="BU23" s="84"/>
      <c r="BV23" s="84"/>
      <c r="BW23" s="85"/>
      <c r="BX23" s="83"/>
      <c r="BY23" s="84"/>
      <c r="BZ23" s="84"/>
      <c r="CA23" s="84"/>
      <c r="CB23" s="84"/>
      <c r="CC23" s="84"/>
      <c r="CD23" s="84"/>
      <c r="CE23" s="84"/>
      <c r="CF23" s="84"/>
      <c r="CG23" s="134"/>
      <c r="CH23" s="84"/>
      <c r="CI23" s="84"/>
      <c r="CJ23" s="84"/>
      <c r="CK23" s="84"/>
      <c r="CL23" s="142"/>
      <c r="CM23" s="84"/>
      <c r="CN23" s="84"/>
      <c r="CO23" s="84"/>
      <c r="CP23" s="84"/>
      <c r="CQ23" s="85"/>
      <c r="CR23" s="83"/>
      <c r="CS23" s="84"/>
      <c r="CT23" s="84"/>
      <c r="CU23" s="85"/>
    </row>
    <row r="24" spans="1:100" ht="11.45" customHeight="1" x14ac:dyDescent="0.15">
      <c r="A24" s="83"/>
      <c r="B24" s="84"/>
      <c r="C24" s="84"/>
      <c r="D24" s="84"/>
      <c r="E24" s="84"/>
      <c r="F24" s="84"/>
      <c r="G24" s="84"/>
      <c r="H24" s="84"/>
      <c r="I24" s="84"/>
      <c r="J24" s="84"/>
      <c r="K24" s="85"/>
      <c r="L24" s="83"/>
      <c r="M24" s="84"/>
      <c r="N24" s="84"/>
      <c r="O24" s="84"/>
      <c r="P24" s="84"/>
      <c r="Q24" s="85"/>
      <c r="R24" s="83"/>
      <c r="S24" s="84"/>
      <c r="T24" s="84"/>
      <c r="U24" s="84"/>
      <c r="V24" s="84"/>
      <c r="W24" s="84"/>
      <c r="X24" s="84"/>
      <c r="Y24" s="85"/>
      <c r="Z24" s="83"/>
      <c r="AA24" s="84"/>
      <c r="AB24" s="84"/>
      <c r="AC24" s="84"/>
      <c r="AD24" s="84"/>
      <c r="AE24" s="85"/>
      <c r="AF24" s="83"/>
      <c r="AG24" s="84"/>
      <c r="AH24" s="84"/>
      <c r="AI24" s="84"/>
      <c r="AJ24" s="84"/>
      <c r="AK24" s="85"/>
      <c r="AL24" s="83"/>
      <c r="AM24" s="84"/>
      <c r="AN24" s="84"/>
      <c r="AO24" s="84"/>
      <c r="AP24" s="84"/>
      <c r="AQ24" s="84"/>
      <c r="AR24" s="84"/>
      <c r="AS24" s="84"/>
      <c r="AT24" s="84"/>
      <c r="AU24" s="85"/>
      <c r="AV24" s="83"/>
      <c r="AW24" s="84"/>
      <c r="AX24" s="84"/>
      <c r="AY24" s="84"/>
      <c r="AZ24" s="84"/>
      <c r="BA24" s="84"/>
      <c r="BB24" s="84"/>
      <c r="BC24" s="84"/>
      <c r="BD24" s="84"/>
      <c r="BE24" s="84"/>
      <c r="BF24" s="85"/>
      <c r="BG24" s="83"/>
      <c r="BH24" s="84"/>
      <c r="BI24" s="84"/>
      <c r="BJ24" s="84"/>
      <c r="BK24" s="84"/>
      <c r="BL24" s="84"/>
      <c r="BM24" s="84"/>
      <c r="BN24" s="84"/>
      <c r="BO24" s="134"/>
      <c r="BP24" s="84"/>
      <c r="BQ24" s="84"/>
      <c r="BR24" s="84"/>
      <c r="BS24" s="84"/>
      <c r="BT24" s="84"/>
      <c r="BU24" s="84"/>
      <c r="BV24" s="84"/>
      <c r="BW24" s="85"/>
      <c r="BX24" s="83"/>
      <c r="BY24" s="84"/>
      <c r="BZ24" s="84"/>
      <c r="CA24" s="84"/>
      <c r="CB24" s="84"/>
      <c r="CC24" s="84"/>
      <c r="CD24" s="84"/>
      <c r="CE24" s="84"/>
      <c r="CF24" s="84"/>
      <c r="CG24" s="134"/>
      <c r="CH24" s="84"/>
      <c r="CI24" s="84"/>
      <c r="CJ24" s="84"/>
      <c r="CK24" s="84"/>
      <c r="CL24" s="142"/>
      <c r="CM24" s="84"/>
      <c r="CN24" s="84"/>
      <c r="CO24" s="84"/>
      <c r="CP24" s="84"/>
      <c r="CQ24" s="85"/>
      <c r="CR24" s="83"/>
      <c r="CS24" s="84"/>
      <c r="CT24" s="84"/>
      <c r="CU24" s="85"/>
    </row>
    <row r="25" spans="1:100" ht="11.45" customHeight="1" x14ac:dyDescent="0.15">
      <c r="A25" s="86"/>
      <c r="B25" s="87"/>
      <c r="C25" s="87"/>
      <c r="D25" s="87"/>
      <c r="E25" s="87"/>
      <c r="F25" s="87"/>
      <c r="G25" s="87"/>
      <c r="H25" s="87"/>
      <c r="I25" s="87"/>
      <c r="J25" s="87"/>
      <c r="K25" s="88"/>
      <c r="L25" s="86"/>
      <c r="M25" s="87"/>
      <c r="N25" s="87"/>
      <c r="O25" s="87"/>
      <c r="P25" s="87"/>
      <c r="Q25" s="88"/>
      <c r="R25" s="86"/>
      <c r="S25" s="87"/>
      <c r="T25" s="87"/>
      <c r="U25" s="87"/>
      <c r="V25" s="87"/>
      <c r="W25" s="87"/>
      <c r="X25" s="87"/>
      <c r="Y25" s="88"/>
      <c r="Z25" s="83"/>
      <c r="AA25" s="84"/>
      <c r="AB25" s="84"/>
      <c r="AC25" s="84"/>
      <c r="AD25" s="84"/>
      <c r="AE25" s="85"/>
      <c r="AF25" s="83"/>
      <c r="AG25" s="84"/>
      <c r="AH25" s="84"/>
      <c r="AI25" s="84"/>
      <c r="AJ25" s="84"/>
      <c r="AK25" s="85"/>
      <c r="AL25" s="83"/>
      <c r="AM25" s="84"/>
      <c r="AN25" s="84"/>
      <c r="AO25" s="84"/>
      <c r="AP25" s="84"/>
      <c r="AQ25" s="84"/>
      <c r="AR25" s="84"/>
      <c r="AS25" s="84"/>
      <c r="AT25" s="84"/>
      <c r="AU25" s="85"/>
      <c r="AV25" s="83"/>
      <c r="AW25" s="84"/>
      <c r="AX25" s="84"/>
      <c r="AY25" s="84"/>
      <c r="AZ25" s="84"/>
      <c r="BA25" s="84"/>
      <c r="BB25" s="84"/>
      <c r="BC25" s="84"/>
      <c r="BD25" s="84"/>
      <c r="BE25" s="84"/>
      <c r="BF25" s="85"/>
      <c r="BG25" s="86"/>
      <c r="BH25" s="87"/>
      <c r="BI25" s="87"/>
      <c r="BJ25" s="87"/>
      <c r="BK25" s="87"/>
      <c r="BL25" s="87"/>
      <c r="BM25" s="87"/>
      <c r="BN25" s="87"/>
      <c r="BO25" s="135"/>
      <c r="BP25" s="87"/>
      <c r="BQ25" s="87"/>
      <c r="BR25" s="87"/>
      <c r="BS25" s="87"/>
      <c r="BT25" s="87"/>
      <c r="BU25" s="87"/>
      <c r="BV25" s="87"/>
      <c r="BW25" s="88"/>
      <c r="BX25" s="86"/>
      <c r="BY25" s="87"/>
      <c r="BZ25" s="87"/>
      <c r="CA25" s="87"/>
      <c r="CB25" s="87"/>
      <c r="CC25" s="87"/>
      <c r="CD25" s="87"/>
      <c r="CE25" s="87"/>
      <c r="CF25" s="87"/>
      <c r="CG25" s="135"/>
      <c r="CH25" s="87"/>
      <c r="CI25" s="87"/>
      <c r="CJ25" s="87"/>
      <c r="CK25" s="87"/>
      <c r="CL25" s="143"/>
      <c r="CM25" s="87"/>
      <c r="CN25" s="87"/>
      <c r="CO25" s="87"/>
      <c r="CP25" s="87"/>
      <c r="CQ25" s="88"/>
      <c r="CR25" s="86"/>
      <c r="CS25" s="87"/>
      <c r="CT25" s="87"/>
      <c r="CU25" s="88"/>
    </row>
    <row r="26" spans="1:100" ht="15.95" customHeight="1" x14ac:dyDescent="0.15">
      <c r="A26" s="115" t="s">
        <v>24</v>
      </c>
      <c r="B26" s="116"/>
      <c r="C26" s="116"/>
      <c r="D26" s="116"/>
      <c r="E26" s="116"/>
      <c r="F26" s="116"/>
      <c r="G26" s="116"/>
      <c r="H26" s="116"/>
      <c r="I26" s="116"/>
      <c r="J26" s="116"/>
      <c r="K26" s="117"/>
      <c r="L26" s="80"/>
      <c r="M26" s="81"/>
      <c r="N26" s="81"/>
      <c r="O26" s="81"/>
      <c r="P26" s="81"/>
      <c r="Q26" s="82"/>
      <c r="R26" s="27"/>
      <c r="S26" s="32" t="s">
        <v>133</v>
      </c>
      <c r="T26" s="22"/>
      <c r="U26" s="22"/>
      <c r="V26" s="22"/>
      <c r="W26" s="22"/>
      <c r="X26" s="32" t="s">
        <v>134</v>
      </c>
      <c r="Y26" s="28"/>
      <c r="Z26" s="83"/>
      <c r="AA26" s="84"/>
      <c r="AB26" s="84"/>
      <c r="AC26" s="84"/>
      <c r="AD26" s="84"/>
      <c r="AE26" s="85"/>
      <c r="AF26" s="83"/>
      <c r="AG26" s="84"/>
      <c r="AH26" s="84"/>
      <c r="AI26" s="84"/>
      <c r="AJ26" s="84"/>
      <c r="AK26" s="85"/>
      <c r="AL26" s="83"/>
      <c r="AM26" s="84"/>
      <c r="AN26" s="84"/>
      <c r="AO26" s="84"/>
      <c r="AP26" s="84"/>
      <c r="AQ26" s="84"/>
      <c r="AR26" s="84"/>
      <c r="AS26" s="84"/>
      <c r="AT26" s="84"/>
      <c r="AU26" s="85"/>
      <c r="AV26" s="83"/>
      <c r="AW26" s="84"/>
      <c r="AX26" s="84"/>
      <c r="AY26" s="84"/>
      <c r="AZ26" s="84"/>
      <c r="BA26" s="84"/>
      <c r="BB26" s="84"/>
      <c r="BC26" s="84"/>
      <c r="BD26" s="84"/>
      <c r="BE26" s="84"/>
      <c r="BF26" s="85"/>
      <c r="BG26" s="80"/>
      <c r="BH26" s="81"/>
      <c r="BI26" s="81"/>
      <c r="BJ26" s="81"/>
      <c r="BK26" s="81"/>
      <c r="BL26" s="81"/>
      <c r="BM26" s="81"/>
      <c r="BN26" s="81"/>
      <c r="BO26" s="133"/>
      <c r="BP26" s="81"/>
      <c r="BQ26" s="81"/>
      <c r="BR26" s="81"/>
      <c r="BS26" s="81"/>
      <c r="BT26" s="81"/>
      <c r="BU26" s="81"/>
      <c r="BV26" s="81"/>
      <c r="BW26" s="82"/>
      <c r="BX26" s="80"/>
      <c r="BY26" s="81"/>
      <c r="BZ26" s="81"/>
      <c r="CA26" s="81"/>
      <c r="CB26" s="81"/>
      <c r="CC26" s="81"/>
      <c r="CD26" s="81"/>
      <c r="CE26" s="81"/>
      <c r="CF26" s="81"/>
      <c r="CG26" s="133"/>
      <c r="CH26" s="81"/>
      <c r="CI26" s="81"/>
      <c r="CJ26" s="81"/>
      <c r="CK26" s="81"/>
      <c r="CL26" s="141"/>
      <c r="CM26" s="81"/>
      <c r="CN26" s="81"/>
      <c r="CO26" s="81"/>
      <c r="CP26" s="81"/>
      <c r="CQ26" s="82"/>
      <c r="CR26" s="80"/>
      <c r="CS26" s="81"/>
      <c r="CT26" s="81"/>
      <c r="CU26" s="82"/>
    </row>
    <row r="27" spans="1:100" ht="11.1" customHeight="1" x14ac:dyDescent="0.15">
      <c r="A27" s="118"/>
      <c r="B27" s="119"/>
      <c r="C27" s="119"/>
      <c r="D27" s="119"/>
      <c r="E27" s="119"/>
      <c r="F27" s="119"/>
      <c r="G27" s="119"/>
      <c r="H27" s="119"/>
      <c r="I27" s="119"/>
      <c r="J27" s="119"/>
      <c r="K27" s="120"/>
      <c r="L27" s="83"/>
      <c r="M27" s="84"/>
      <c r="N27" s="84"/>
      <c r="O27" s="84"/>
      <c r="P27" s="84"/>
      <c r="Q27" s="85"/>
      <c r="R27" s="83"/>
      <c r="S27" s="84"/>
      <c r="T27" s="84"/>
      <c r="U27" s="84"/>
      <c r="V27" s="84"/>
      <c r="W27" s="84"/>
      <c r="X27" s="84"/>
      <c r="Y27" s="85"/>
      <c r="Z27" s="83"/>
      <c r="AA27" s="84"/>
      <c r="AB27" s="84"/>
      <c r="AC27" s="84"/>
      <c r="AD27" s="84"/>
      <c r="AE27" s="85"/>
      <c r="AF27" s="83"/>
      <c r="AG27" s="84"/>
      <c r="AH27" s="84"/>
      <c r="AI27" s="84"/>
      <c r="AJ27" s="84"/>
      <c r="AK27" s="85"/>
      <c r="AL27" s="83"/>
      <c r="AM27" s="84"/>
      <c r="AN27" s="84"/>
      <c r="AO27" s="84"/>
      <c r="AP27" s="84"/>
      <c r="AQ27" s="84"/>
      <c r="AR27" s="84"/>
      <c r="AS27" s="84"/>
      <c r="AT27" s="84"/>
      <c r="AU27" s="85"/>
      <c r="AV27" s="83"/>
      <c r="AW27" s="84"/>
      <c r="AX27" s="84"/>
      <c r="AY27" s="84"/>
      <c r="AZ27" s="84"/>
      <c r="BA27" s="84"/>
      <c r="BB27" s="84"/>
      <c r="BC27" s="84"/>
      <c r="BD27" s="84"/>
      <c r="BE27" s="84"/>
      <c r="BF27" s="85"/>
      <c r="BG27" s="83"/>
      <c r="BH27" s="84"/>
      <c r="BI27" s="84"/>
      <c r="BJ27" s="84"/>
      <c r="BK27" s="84"/>
      <c r="BL27" s="84"/>
      <c r="BM27" s="84"/>
      <c r="BN27" s="84"/>
      <c r="BO27" s="134"/>
      <c r="BP27" s="84"/>
      <c r="BQ27" s="84"/>
      <c r="BR27" s="84"/>
      <c r="BS27" s="84"/>
      <c r="BT27" s="84"/>
      <c r="BU27" s="84"/>
      <c r="BV27" s="84"/>
      <c r="BW27" s="85"/>
      <c r="BX27" s="83"/>
      <c r="BY27" s="84"/>
      <c r="BZ27" s="84"/>
      <c r="CA27" s="84"/>
      <c r="CB27" s="84"/>
      <c r="CC27" s="84"/>
      <c r="CD27" s="84"/>
      <c r="CE27" s="84"/>
      <c r="CF27" s="84"/>
      <c r="CG27" s="134"/>
      <c r="CH27" s="84"/>
      <c r="CI27" s="84"/>
      <c r="CJ27" s="84"/>
      <c r="CK27" s="84"/>
      <c r="CL27" s="142"/>
      <c r="CM27" s="84"/>
      <c r="CN27" s="84"/>
      <c r="CO27" s="84"/>
      <c r="CP27" s="84"/>
      <c r="CQ27" s="85"/>
      <c r="CR27" s="83"/>
      <c r="CS27" s="84"/>
      <c r="CT27" s="84"/>
      <c r="CU27" s="85"/>
    </row>
    <row r="28" spans="1:100" ht="11.45" customHeight="1" x14ac:dyDescent="0.15">
      <c r="A28" s="80"/>
      <c r="B28" s="81"/>
      <c r="C28" s="81"/>
      <c r="D28" s="81"/>
      <c r="E28" s="81"/>
      <c r="F28" s="81"/>
      <c r="G28" s="81"/>
      <c r="H28" s="81"/>
      <c r="I28" s="81"/>
      <c r="J28" s="81"/>
      <c r="K28" s="82"/>
      <c r="L28" s="83"/>
      <c r="M28" s="84"/>
      <c r="N28" s="84"/>
      <c r="O28" s="84"/>
      <c r="P28" s="84"/>
      <c r="Q28" s="85"/>
      <c r="R28" s="83"/>
      <c r="S28" s="84"/>
      <c r="T28" s="84"/>
      <c r="U28" s="84"/>
      <c r="V28" s="84"/>
      <c r="W28" s="84"/>
      <c r="X28" s="84"/>
      <c r="Y28" s="85"/>
      <c r="Z28" s="83"/>
      <c r="AA28" s="84"/>
      <c r="AB28" s="84"/>
      <c r="AC28" s="84"/>
      <c r="AD28" s="84"/>
      <c r="AE28" s="85"/>
      <c r="AF28" s="83"/>
      <c r="AG28" s="84"/>
      <c r="AH28" s="84"/>
      <c r="AI28" s="84"/>
      <c r="AJ28" s="84"/>
      <c r="AK28" s="85"/>
      <c r="AL28" s="83"/>
      <c r="AM28" s="84"/>
      <c r="AN28" s="84"/>
      <c r="AO28" s="84"/>
      <c r="AP28" s="84"/>
      <c r="AQ28" s="84"/>
      <c r="AR28" s="84"/>
      <c r="AS28" s="84"/>
      <c r="AT28" s="84"/>
      <c r="AU28" s="85"/>
      <c r="AV28" s="83"/>
      <c r="AW28" s="84"/>
      <c r="AX28" s="84"/>
      <c r="AY28" s="84"/>
      <c r="AZ28" s="84"/>
      <c r="BA28" s="84"/>
      <c r="BB28" s="84"/>
      <c r="BC28" s="84"/>
      <c r="BD28" s="84"/>
      <c r="BE28" s="84"/>
      <c r="BF28" s="85"/>
      <c r="BG28" s="83"/>
      <c r="BH28" s="84"/>
      <c r="BI28" s="84"/>
      <c r="BJ28" s="84"/>
      <c r="BK28" s="84"/>
      <c r="BL28" s="84"/>
      <c r="BM28" s="84"/>
      <c r="BN28" s="84"/>
      <c r="BO28" s="134"/>
      <c r="BP28" s="84"/>
      <c r="BQ28" s="84"/>
      <c r="BR28" s="84"/>
      <c r="BS28" s="84"/>
      <c r="BT28" s="84"/>
      <c r="BU28" s="84"/>
      <c r="BV28" s="84"/>
      <c r="BW28" s="85"/>
      <c r="BX28" s="83"/>
      <c r="BY28" s="84"/>
      <c r="BZ28" s="84"/>
      <c r="CA28" s="84"/>
      <c r="CB28" s="84"/>
      <c r="CC28" s="84"/>
      <c r="CD28" s="84"/>
      <c r="CE28" s="84"/>
      <c r="CF28" s="84"/>
      <c r="CG28" s="134"/>
      <c r="CH28" s="84"/>
      <c r="CI28" s="84"/>
      <c r="CJ28" s="84"/>
      <c r="CK28" s="84"/>
      <c r="CL28" s="142"/>
      <c r="CM28" s="84"/>
      <c r="CN28" s="84"/>
      <c r="CO28" s="84"/>
      <c r="CP28" s="84"/>
      <c r="CQ28" s="85"/>
      <c r="CR28" s="83"/>
      <c r="CS28" s="84"/>
      <c r="CT28" s="84"/>
      <c r="CU28" s="85"/>
      <c r="CV28" s="40" t="b">
        <v>0</v>
      </c>
    </row>
    <row r="29" spans="1:100" ht="11.45" customHeight="1" x14ac:dyDescent="0.15">
      <c r="A29" s="83"/>
      <c r="B29" s="84"/>
      <c r="C29" s="84"/>
      <c r="D29" s="84"/>
      <c r="E29" s="84"/>
      <c r="F29" s="84"/>
      <c r="G29" s="84"/>
      <c r="H29" s="84"/>
      <c r="I29" s="84"/>
      <c r="J29" s="84"/>
      <c r="K29" s="85"/>
      <c r="L29" s="83"/>
      <c r="M29" s="84"/>
      <c r="N29" s="84"/>
      <c r="O29" s="84"/>
      <c r="P29" s="84"/>
      <c r="Q29" s="85"/>
      <c r="R29" s="83"/>
      <c r="S29" s="84"/>
      <c r="T29" s="84"/>
      <c r="U29" s="84"/>
      <c r="V29" s="84"/>
      <c r="W29" s="84"/>
      <c r="X29" s="84"/>
      <c r="Y29" s="85"/>
      <c r="Z29" s="83"/>
      <c r="AA29" s="84"/>
      <c r="AB29" s="84"/>
      <c r="AC29" s="84"/>
      <c r="AD29" s="84"/>
      <c r="AE29" s="85"/>
      <c r="AF29" s="83"/>
      <c r="AG29" s="84"/>
      <c r="AH29" s="84"/>
      <c r="AI29" s="84"/>
      <c r="AJ29" s="84"/>
      <c r="AK29" s="85"/>
      <c r="AL29" s="83"/>
      <c r="AM29" s="84"/>
      <c r="AN29" s="84"/>
      <c r="AO29" s="84"/>
      <c r="AP29" s="84"/>
      <c r="AQ29" s="84"/>
      <c r="AR29" s="84"/>
      <c r="AS29" s="84"/>
      <c r="AT29" s="84"/>
      <c r="AU29" s="85"/>
      <c r="AV29" s="83"/>
      <c r="AW29" s="84"/>
      <c r="AX29" s="84"/>
      <c r="AY29" s="84"/>
      <c r="AZ29" s="84"/>
      <c r="BA29" s="84"/>
      <c r="BB29" s="84"/>
      <c r="BC29" s="84"/>
      <c r="BD29" s="84"/>
      <c r="BE29" s="84"/>
      <c r="BF29" s="85"/>
      <c r="BG29" s="83"/>
      <c r="BH29" s="84"/>
      <c r="BI29" s="84"/>
      <c r="BJ29" s="84"/>
      <c r="BK29" s="84"/>
      <c r="BL29" s="84"/>
      <c r="BM29" s="84"/>
      <c r="BN29" s="84"/>
      <c r="BO29" s="134"/>
      <c r="BP29" s="84"/>
      <c r="BQ29" s="84"/>
      <c r="BR29" s="84"/>
      <c r="BS29" s="84"/>
      <c r="BT29" s="84"/>
      <c r="BU29" s="84"/>
      <c r="BV29" s="84"/>
      <c r="BW29" s="85"/>
      <c r="BX29" s="83"/>
      <c r="BY29" s="84"/>
      <c r="BZ29" s="84"/>
      <c r="CA29" s="84"/>
      <c r="CB29" s="84"/>
      <c r="CC29" s="84"/>
      <c r="CD29" s="84"/>
      <c r="CE29" s="84"/>
      <c r="CF29" s="84"/>
      <c r="CG29" s="134"/>
      <c r="CH29" s="84"/>
      <c r="CI29" s="84"/>
      <c r="CJ29" s="84"/>
      <c r="CK29" s="84"/>
      <c r="CL29" s="142"/>
      <c r="CM29" s="84"/>
      <c r="CN29" s="84"/>
      <c r="CO29" s="84"/>
      <c r="CP29" s="84"/>
      <c r="CQ29" s="85"/>
      <c r="CR29" s="83"/>
      <c r="CS29" s="84"/>
      <c r="CT29" s="84"/>
      <c r="CU29" s="85"/>
      <c r="CV29" s="40" t="b">
        <v>0</v>
      </c>
    </row>
    <row r="30" spans="1:100" ht="11.45" customHeight="1" x14ac:dyDescent="0.15">
      <c r="A30" s="83"/>
      <c r="B30" s="84"/>
      <c r="C30" s="84"/>
      <c r="D30" s="84"/>
      <c r="E30" s="84"/>
      <c r="F30" s="84"/>
      <c r="G30" s="84"/>
      <c r="H30" s="84"/>
      <c r="I30" s="84"/>
      <c r="J30" s="84"/>
      <c r="K30" s="85"/>
      <c r="L30" s="83"/>
      <c r="M30" s="84"/>
      <c r="N30" s="84"/>
      <c r="O30" s="84"/>
      <c r="P30" s="84"/>
      <c r="Q30" s="85"/>
      <c r="R30" s="83"/>
      <c r="S30" s="84"/>
      <c r="T30" s="84"/>
      <c r="U30" s="84"/>
      <c r="V30" s="84"/>
      <c r="W30" s="84"/>
      <c r="X30" s="84"/>
      <c r="Y30" s="85"/>
      <c r="Z30" s="83"/>
      <c r="AA30" s="84"/>
      <c r="AB30" s="84"/>
      <c r="AC30" s="84"/>
      <c r="AD30" s="84"/>
      <c r="AE30" s="85"/>
      <c r="AF30" s="83"/>
      <c r="AG30" s="84"/>
      <c r="AH30" s="84"/>
      <c r="AI30" s="84"/>
      <c r="AJ30" s="84"/>
      <c r="AK30" s="85"/>
      <c r="AL30" s="83"/>
      <c r="AM30" s="84"/>
      <c r="AN30" s="84"/>
      <c r="AO30" s="84"/>
      <c r="AP30" s="84"/>
      <c r="AQ30" s="84"/>
      <c r="AR30" s="84"/>
      <c r="AS30" s="84"/>
      <c r="AT30" s="84"/>
      <c r="AU30" s="85"/>
      <c r="AV30" s="83"/>
      <c r="AW30" s="84"/>
      <c r="AX30" s="84"/>
      <c r="AY30" s="84"/>
      <c r="AZ30" s="84"/>
      <c r="BA30" s="84"/>
      <c r="BB30" s="84"/>
      <c r="BC30" s="84"/>
      <c r="BD30" s="84"/>
      <c r="BE30" s="84"/>
      <c r="BF30" s="85"/>
      <c r="BG30" s="83"/>
      <c r="BH30" s="84"/>
      <c r="BI30" s="84"/>
      <c r="BJ30" s="84"/>
      <c r="BK30" s="84"/>
      <c r="BL30" s="84"/>
      <c r="BM30" s="84"/>
      <c r="BN30" s="84"/>
      <c r="BO30" s="134"/>
      <c r="BP30" s="84"/>
      <c r="BQ30" s="84"/>
      <c r="BR30" s="84"/>
      <c r="BS30" s="84"/>
      <c r="BT30" s="84"/>
      <c r="BU30" s="84"/>
      <c r="BV30" s="84"/>
      <c r="BW30" s="85"/>
      <c r="BX30" s="83"/>
      <c r="BY30" s="84"/>
      <c r="BZ30" s="84"/>
      <c r="CA30" s="84"/>
      <c r="CB30" s="84"/>
      <c r="CC30" s="84"/>
      <c r="CD30" s="84"/>
      <c r="CE30" s="84"/>
      <c r="CF30" s="84"/>
      <c r="CG30" s="134"/>
      <c r="CH30" s="84"/>
      <c r="CI30" s="84"/>
      <c r="CJ30" s="84"/>
      <c r="CK30" s="84"/>
      <c r="CL30" s="142"/>
      <c r="CM30" s="84"/>
      <c r="CN30" s="84"/>
      <c r="CO30" s="84"/>
      <c r="CP30" s="84"/>
      <c r="CQ30" s="85"/>
      <c r="CR30" s="83"/>
      <c r="CS30" s="84"/>
      <c r="CT30" s="84"/>
      <c r="CU30" s="85"/>
    </row>
    <row r="31" spans="1:100" ht="11.45" customHeight="1" x14ac:dyDescent="0.15">
      <c r="A31" s="83"/>
      <c r="B31" s="84"/>
      <c r="C31" s="84"/>
      <c r="D31" s="84"/>
      <c r="E31" s="84"/>
      <c r="F31" s="84"/>
      <c r="G31" s="84"/>
      <c r="H31" s="84"/>
      <c r="I31" s="84"/>
      <c r="J31" s="84"/>
      <c r="K31" s="85"/>
      <c r="L31" s="83"/>
      <c r="M31" s="84"/>
      <c r="N31" s="84"/>
      <c r="O31" s="84"/>
      <c r="P31" s="84"/>
      <c r="Q31" s="85"/>
      <c r="R31" s="83"/>
      <c r="S31" s="84"/>
      <c r="T31" s="84"/>
      <c r="U31" s="84"/>
      <c r="V31" s="84"/>
      <c r="W31" s="84"/>
      <c r="X31" s="84"/>
      <c r="Y31" s="85"/>
      <c r="Z31" s="83"/>
      <c r="AA31" s="84"/>
      <c r="AB31" s="84"/>
      <c r="AC31" s="84"/>
      <c r="AD31" s="84"/>
      <c r="AE31" s="85"/>
      <c r="AF31" s="83"/>
      <c r="AG31" s="84"/>
      <c r="AH31" s="84"/>
      <c r="AI31" s="84"/>
      <c r="AJ31" s="84"/>
      <c r="AK31" s="85"/>
      <c r="AL31" s="83"/>
      <c r="AM31" s="84"/>
      <c r="AN31" s="84"/>
      <c r="AO31" s="84"/>
      <c r="AP31" s="84"/>
      <c r="AQ31" s="84"/>
      <c r="AR31" s="84"/>
      <c r="AS31" s="84"/>
      <c r="AT31" s="84"/>
      <c r="AU31" s="85"/>
      <c r="AV31" s="83"/>
      <c r="AW31" s="84"/>
      <c r="AX31" s="84"/>
      <c r="AY31" s="84"/>
      <c r="AZ31" s="84"/>
      <c r="BA31" s="84"/>
      <c r="BB31" s="84"/>
      <c r="BC31" s="84"/>
      <c r="BD31" s="84"/>
      <c r="BE31" s="84"/>
      <c r="BF31" s="85"/>
      <c r="BG31" s="83"/>
      <c r="BH31" s="84"/>
      <c r="BI31" s="84"/>
      <c r="BJ31" s="84"/>
      <c r="BK31" s="84"/>
      <c r="BL31" s="84"/>
      <c r="BM31" s="84"/>
      <c r="BN31" s="84"/>
      <c r="BO31" s="134"/>
      <c r="BP31" s="84"/>
      <c r="BQ31" s="84"/>
      <c r="BR31" s="84"/>
      <c r="BS31" s="84"/>
      <c r="BT31" s="84"/>
      <c r="BU31" s="84"/>
      <c r="BV31" s="84"/>
      <c r="BW31" s="85"/>
      <c r="BX31" s="83"/>
      <c r="BY31" s="84"/>
      <c r="BZ31" s="84"/>
      <c r="CA31" s="84"/>
      <c r="CB31" s="84"/>
      <c r="CC31" s="84"/>
      <c r="CD31" s="84"/>
      <c r="CE31" s="84"/>
      <c r="CF31" s="84"/>
      <c r="CG31" s="134"/>
      <c r="CH31" s="84"/>
      <c r="CI31" s="84"/>
      <c r="CJ31" s="84"/>
      <c r="CK31" s="84"/>
      <c r="CL31" s="142"/>
      <c r="CM31" s="84"/>
      <c r="CN31" s="84"/>
      <c r="CO31" s="84"/>
      <c r="CP31" s="84"/>
      <c r="CQ31" s="85"/>
      <c r="CR31" s="83"/>
      <c r="CS31" s="84"/>
      <c r="CT31" s="84"/>
      <c r="CU31" s="85"/>
      <c r="CV31" s="40" t="b">
        <v>0</v>
      </c>
    </row>
    <row r="32" spans="1:100" ht="11.45" customHeight="1" x14ac:dyDescent="0.15">
      <c r="A32" s="83"/>
      <c r="B32" s="84"/>
      <c r="C32" s="84"/>
      <c r="D32" s="84"/>
      <c r="E32" s="84"/>
      <c r="F32" s="84"/>
      <c r="G32" s="84"/>
      <c r="H32" s="84"/>
      <c r="I32" s="84"/>
      <c r="J32" s="84"/>
      <c r="K32" s="85"/>
      <c r="L32" s="83"/>
      <c r="M32" s="84"/>
      <c r="N32" s="84"/>
      <c r="O32" s="84"/>
      <c r="P32" s="84"/>
      <c r="Q32" s="85"/>
      <c r="R32" s="83"/>
      <c r="S32" s="84"/>
      <c r="T32" s="84"/>
      <c r="U32" s="84"/>
      <c r="V32" s="84"/>
      <c r="W32" s="84"/>
      <c r="X32" s="84"/>
      <c r="Y32" s="85"/>
      <c r="Z32" s="83"/>
      <c r="AA32" s="84"/>
      <c r="AB32" s="84"/>
      <c r="AC32" s="84"/>
      <c r="AD32" s="84"/>
      <c r="AE32" s="85"/>
      <c r="AF32" s="83"/>
      <c r="AG32" s="84"/>
      <c r="AH32" s="84"/>
      <c r="AI32" s="84"/>
      <c r="AJ32" s="84"/>
      <c r="AK32" s="85"/>
      <c r="AL32" s="83"/>
      <c r="AM32" s="84"/>
      <c r="AN32" s="84"/>
      <c r="AO32" s="84"/>
      <c r="AP32" s="84"/>
      <c r="AQ32" s="84"/>
      <c r="AR32" s="84"/>
      <c r="AS32" s="84"/>
      <c r="AT32" s="84"/>
      <c r="AU32" s="85"/>
      <c r="AV32" s="83"/>
      <c r="AW32" s="84"/>
      <c r="AX32" s="84"/>
      <c r="AY32" s="84"/>
      <c r="AZ32" s="84"/>
      <c r="BA32" s="84"/>
      <c r="BB32" s="84"/>
      <c r="BC32" s="84"/>
      <c r="BD32" s="84"/>
      <c r="BE32" s="84"/>
      <c r="BF32" s="85"/>
      <c r="BG32" s="83"/>
      <c r="BH32" s="84"/>
      <c r="BI32" s="84"/>
      <c r="BJ32" s="84"/>
      <c r="BK32" s="84"/>
      <c r="BL32" s="84"/>
      <c r="BM32" s="84"/>
      <c r="BN32" s="84"/>
      <c r="BO32" s="134"/>
      <c r="BP32" s="84"/>
      <c r="BQ32" s="84"/>
      <c r="BR32" s="84"/>
      <c r="BS32" s="84"/>
      <c r="BT32" s="84"/>
      <c r="BU32" s="84"/>
      <c r="BV32" s="84"/>
      <c r="BW32" s="85"/>
      <c r="BX32" s="83"/>
      <c r="BY32" s="84"/>
      <c r="BZ32" s="84"/>
      <c r="CA32" s="84"/>
      <c r="CB32" s="84"/>
      <c r="CC32" s="84"/>
      <c r="CD32" s="84"/>
      <c r="CE32" s="84"/>
      <c r="CF32" s="84"/>
      <c r="CG32" s="134"/>
      <c r="CH32" s="84"/>
      <c r="CI32" s="84"/>
      <c r="CJ32" s="84"/>
      <c r="CK32" s="84"/>
      <c r="CL32" s="142"/>
      <c r="CM32" s="84"/>
      <c r="CN32" s="84"/>
      <c r="CO32" s="84"/>
      <c r="CP32" s="84"/>
      <c r="CQ32" s="85"/>
      <c r="CR32" s="83"/>
      <c r="CS32" s="84"/>
      <c r="CT32" s="84"/>
      <c r="CU32" s="85"/>
      <c r="CV32" s="40" t="b">
        <v>0</v>
      </c>
    </row>
    <row r="33" spans="1:100" ht="11.45" customHeight="1" x14ac:dyDescent="0.15">
      <c r="A33" s="83"/>
      <c r="B33" s="84"/>
      <c r="C33" s="84"/>
      <c r="D33" s="84"/>
      <c r="E33" s="84"/>
      <c r="F33" s="84"/>
      <c r="G33" s="84"/>
      <c r="H33" s="84"/>
      <c r="I33" s="84"/>
      <c r="J33" s="84"/>
      <c r="K33" s="85"/>
      <c r="L33" s="83"/>
      <c r="M33" s="84"/>
      <c r="N33" s="84"/>
      <c r="O33" s="84"/>
      <c r="P33" s="84"/>
      <c r="Q33" s="85"/>
      <c r="R33" s="83"/>
      <c r="S33" s="84"/>
      <c r="T33" s="84"/>
      <c r="U33" s="84"/>
      <c r="V33" s="84"/>
      <c r="W33" s="84"/>
      <c r="X33" s="84"/>
      <c r="Y33" s="85"/>
      <c r="Z33" s="83"/>
      <c r="AA33" s="84"/>
      <c r="AB33" s="84"/>
      <c r="AC33" s="84"/>
      <c r="AD33" s="84"/>
      <c r="AE33" s="85"/>
      <c r="AF33" s="83"/>
      <c r="AG33" s="84"/>
      <c r="AH33" s="84"/>
      <c r="AI33" s="84"/>
      <c r="AJ33" s="84"/>
      <c r="AK33" s="85"/>
      <c r="AL33" s="83"/>
      <c r="AM33" s="84"/>
      <c r="AN33" s="84"/>
      <c r="AO33" s="84"/>
      <c r="AP33" s="84"/>
      <c r="AQ33" s="84"/>
      <c r="AR33" s="84"/>
      <c r="AS33" s="84"/>
      <c r="AT33" s="84"/>
      <c r="AU33" s="85"/>
      <c r="AV33" s="83"/>
      <c r="AW33" s="84"/>
      <c r="AX33" s="84"/>
      <c r="AY33" s="84"/>
      <c r="AZ33" s="84"/>
      <c r="BA33" s="84"/>
      <c r="BB33" s="84"/>
      <c r="BC33" s="84"/>
      <c r="BD33" s="84"/>
      <c r="BE33" s="84"/>
      <c r="BF33" s="85"/>
      <c r="BG33" s="83"/>
      <c r="BH33" s="84"/>
      <c r="BI33" s="84"/>
      <c r="BJ33" s="84"/>
      <c r="BK33" s="84"/>
      <c r="BL33" s="84"/>
      <c r="BM33" s="84"/>
      <c r="BN33" s="84"/>
      <c r="BO33" s="134"/>
      <c r="BP33" s="84"/>
      <c r="BQ33" s="84"/>
      <c r="BR33" s="84"/>
      <c r="BS33" s="84"/>
      <c r="BT33" s="84"/>
      <c r="BU33" s="84"/>
      <c r="BV33" s="84"/>
      <c r="BW33" s="85"/>
      <c r="BX33" s="83"/>
      <c r="BY33" s="84"/>
      <c r="BZ33" s="84"/>
      <c r="CA33" s="84"/>
      <c r="CB33" s="84"/>
      <c r="CC33" s="84"/>
      <c r="CD33" s="84"/>
      <c r="CE33" s="84"/>
      <c r="CF33" s="84"/>
      <c r="CG33" s="134"/>
      <c r="CH33" s="84"/>
      <c r="CI33" s="84"/>
      <c r="CJ33" s="84"/>
      <c r="CK33" s="84"/>
      <c r="CL33" s="142"/>
      <c r="CM33" s="84"/>
      <c r="CN33" s="84"/>
      <c r="CO33" s="84"/>
      <c r="CP33" s="84"/>
      <c r="CQ33" s="85"/>
      <c r="CR33" s="83"/>
      <c r="CS33" s="84"/>
      <c r="CT33" s="84"/>
      <c r="CU33" s="85"/>
      <c r="CV33" s="40" t="b">
        <v>0</v>
      </c>
    </row>
    <row r="34" spans="1:100" ht="11.45" customHeight="1" x14ac:dyDescent="0.15">
      <c r="A34" s="83"/>
      <c r="B34" s="84"/>
      <c r="C34" s="84"/>
      <c r="D34" s="84"/>
      <c r="E34" s="84"/>
      <c r="F34" s="84"/>
      <c r="G34" s="84"/>
      <c r="H34" s="84"/>
      <c r="I34" s="84"/>
      <c r="J34" s="84"/>
      <c r="K34" s="85"/>
      <c r="L34" s="83"/>
      <c r="M34" s="84"/>
      <c r="N34" s="84"/>
      <c r="O34" s="84"/>
      <c r="P34" s="84"/>
      <c r="Q34" s="85"/>
      <c r="R34" s="83"/>
      <c r="S34" s="84"/>
      <c r="T34" s="84"/>
      <c r="U34" s="84"/>
      <c r="V34" s="84"/>
      <c r="W34" s="84"/>
      <c r="X34" s="84"/>
      <c r="Y34" s="85"/>
      <c r="Z34" s="83"/>
      <c r="AA34" s="84"/>
      <c r="AB34" s="84"/>
      <c r="AC34" s="84"/>
      <c r="AD34" s="84"/>
      <c r="AE34" s="85"/>
      <c r="AF34" s="83"/>
      <c r="AG34" s="84"/>
      <c r="AH34" s="84"/>
      <c r="AI34" s="84"/>
      <c r="AJ34" s="84"/>
      <c r="AK34" s="85"/>
      <c r="AL34" s="83"/>
      <c r="AM34" s="84"/>
      <c r="AN34" s="84"/>
      <c r="AO34" s="84"/>
      <c r="AP34" s="84"/>
      <c r="AQ34" s="84"/>
      <c r="AR34" s="84"/>
      <c r="AS34" s="84"/>
      <c r="AT34" s="84"/>
      <c r="AU34" s="85"/>
      <c r="AV34" s="83"/>
      <c r="AW34" s="84"/>
      <c r="AX34" s="84"/>
      <c r="AY34" s="84"/>
      <c r="AZ34" s="84"/>
      <c r="BA34" s="84"/>
      <c r="BB34" s="84"/>
      <c r="BC34" s="84"/>
      <c r="BD34" s="84"/>
      <c r="BE34" s="84"/>
      <c r="BF34" s="85"/>
      <c r="BG34" s="83"/>
      <c r="BH34" s="84"/>
      <c r="BI34" s="84"/>
      <c r="BJ34" s="84"/>
      <c r="BK34" s="84"/>
      <c r="BL34" s="84"/>
      <c r="BM34" s="84"/>
      <c r="BN34" s="84"/>
      <c r="BO34" s="134"/>
      <c r="BP34" s="84"/>
      <c r="BQ34" s="84"/>
      <c r="BR34" s="84"/>
      <c r="BS34" s="84"/>
      <c r="BT34" s="84"/>
      <c r="BU34" s="84"/>
      <c r="BV34" s="84"/>
      <c r="BW34" s="85"/>
      <c r="BX34" s="83"/>
      <c r="BY34" s="84"/>
      <c r="BZ34" s="84"/>
      <c r="CA34" s="84"/>
      <c r="CB34" s="84"/>
      <c r="CC34" s="84"/>
      <c r="CD34" s="84"/>
      <c r="CE34" s="84"/>
      <c r="CF34" s="84"/>
      <c r="CG34" s="134"/>
      <c r="CH34" s="84"/>
      <c r="CI34" s="84"/>
      <c r="CJ34" s="84"/>
      <c r="CK34" s="84"/>
      <c r="CL34" s="142"/>
      <c r="CM34" s="84"/>
      <c r="CN34" s="84"/>
      <c r="CO34" s="84"/>
      <c r="CP34" s="84"/>
      <c r="CQ34" s="85"/>
      <c r="CR34" s="83"/>
      <c r="CS34" s="84"/>
      <c r="CT34" s="84"/>
      <c r="CU34" s="85"/>
    </row>
    <row r="35" spans="1:100" ht="11.45" customHeight="1" x14ac:dyDescent="0.15">
      <c r="A35" s="86"/>
      <c r="B35" s="87"/>
      <c r="C35" s="87"/>
      <c r="D35" s="87"/>
      <c r="E35" s="87"/>
      <c r="F35" s="87"/>
      <c r="G35" s="87"/>
      <c r="H35" s="87"/>
      <c r="I35" s="87"/>
      <c r="J35" s="87"/>
      <c r="K35" s="88"/>
      <c r="L35" s="86"/>
      <c r="M35" s="87"/>
      <c r="N35" s="87"/>
      <c r="O35" s="87"/>
      <c r="P35" s="87"/>
      <c r="Q35" s="88"/>
      <c r="R35" s="86"/>
      <c r="S35" s="87"/>
      <c r="T35" s="87"/>
      <c r="U35" s="87"/>
      <c r="V35" s="87"/>
      <c r="W35" s="87"/>
      <c r="X35" s="87"/>
      <c r="Y35" s="88"/>
      <c r="Z35" s="83"/>
      <c r="AA35" s="84"/>
      <c r="AB35" s="84"/>
      <c r="AC35" s="84"/>
      <c r="AD35" s="84"/>
      <c r="AE35" s="85"/>
      <c r="AF35" s="83"/>
      <c r="AG35" s="84"/>
      <c r="AH35" s="84"/>
      <c r="AI35" s="84"/>
      <c r="AJ35" s="84"/>
      <c r="AK35" s="85"/>
      <c r="AL35" s="83"/>
      <c r="AM35" s="84"/>
      <c r="AN35" s="84"/>
      <c r="AO35" s="84"/>
      <c r="AP35" s="84"/>
      <c r="AQ35" s="84"/>
      <c r="AR35" s="84"/>
      <c r="AS35" s="84"/>
      <c r="AT35" s="84"/>
      <c r="AU35" s="85"/>
      <c r="AV35" s="83"/>
      <c r="AW35" s="84"/>
      <c r="AX35" s="84"/>
      <c r="AY35" s="84"/>
      <c r="AZ35" s="84"/>
      <c r="BA35" s="84"/>
      <c r="BB35" s="84"/>
      <c r="BC35" s="84"/>
      <c r="BD35" s="84"/>
      <c r="BE35" s="84"/>
      <c r="BF35" s="85"/>
      <c r="BG35" s="86"/>
      <c r="BH35" s="87"/>
      <c r="BI35" s="87"/>
      <c r="BJ35" s="87"/>
      <c r="BK35" s="87"/>
      <c r="BL35" s="87"/>
      <c r="BM35" s="87"/>
      <c r="BN35" s="87"/>
      <c r="BO35" s="135"/>
      <c r="BP35" s="87"/>
      <c r="BQ35" s="87"/>
      <c r="BR35" s="87"/>
      <c r="BS35" s="87"/>
      <c r="BT35" s="87"/>
      <c r="BU35" s="87"/>
      <c r="BV35" s="87"/>
      <c r="BW35" s="88"/>
      <c r="BX35" s="86"/>
      <c r="BY35" s="87"/>
      <c r="BZ35" s="87"/>
      <c r="CA35" s="87"/>
      <c r="CB35" s="87"/>
      <c r="CC35" s="87"/>
      <c r="CD35" s="87"/>
      <c r="CE35" s="87"/>
      <c r="CF35" s="87"/>
      <c r="CG35" s="135"/>
      <c r="CH35" s="87"/>
      <c r="CI35" s="87"/>
      <c r="CJ35" s="87"/>
      <c r="CK35" s="87"/>
      <c r="CL35" s="143"/>
      <c r="CM35" s="87"/>
      <c r="CN35" s="87"/>
      <c r="CO35" s="87"/>
      <c r="CP35" s="87"/>
      <c r="CQ35" s="88"/>
      <c r="CR35" s="86"/>
      <c r="CS35" s="87"/>
      <c r="CT35" s="87"/>
      <c r="CU35" s="88"/>
    </row>
    <row r="36" spans="1:100" ht="15.95" customHeight="1" x14ac:dyDescent="0.15">
      <c r="A36" s="121" t="s">
        <v>25</v>
      </c>
      <c r="B36" s="116"/>
      <c r="C36" s="116"/>
      <c r="D36" s="116"/>
      <c r="E36" s="116"/>
      <c r="F36" s="116"/>
      <c r="G36" s="116"/>
      <c r="H36" s="116"/>
      <c r="I36" s="116"/>
      <c r="J36" s="116"/>
      <c r="K36" s="117"/>
      <c r="L36" s="80"/>
      <c r="M36" s="81"/>
      <c r="N36" s="81"/>
      <c r="O36" s="81"/>
      <c r="P36" s="81"/>
      <c r="Q36" s="82"/>
      <c r="R36" s="27"/>
      <c r="S36" s="32" t="s">
        <v>133</v>
      </c>
      <c r="T36" s="22"/>
      <c r="U36" s="22"/>
      <c r="V36" s="22"/>
      <c r="W36" s="22"/>
      <c r="X36" s="32" t="s">
        <v>134</v>
      </c>
      <c r="Y36" s="28"/>
      <c r="Z36" s="83"/>
      <c r="AA36" s="84"/>
      <c r="AB36" s="84"/>
      <c r="AC36" s="84"/>
      <c r="AD36" s="84"/>
      <c r="AE36" s="85"/>
      <c r="AF36" s="83"/>
      <c r="AG36" s="84"/>
      <c r="AH36" s="84"/>
      <c r="AI36" s="84"/>
      <c r="AJ36" s="84"/>
      <c r="AK36" s="85"/>
      <c r="AL36" s="83"/>
      <c r="AM36" s="84"/>
      <c r="AN36" s="84"/>
      <c r="AO36" s="84"/>
      <c r="AP36" s="84"/>
      <c r="AQ36" s="84"/>
      <c r="AR36" s="84"/>
      <c r="AS36" s="84"/>
      <c r="AT36" s="84"/>
      <c r="AU36" s="85"/>
      <c r="AV36" s="83"/>
      <c r="AW36" s="84"/>
      <c r="AX36" s="84"/>
      <c r="AY36" s="84"/>
      <c r="AZ36" s="84"/>
      <c r="BA36" s="84"/>
      <c r="BB36" s="84"/>
      <c r="BC36" s="84"/>
      <c r="BD36" s="84"/>
      <c r="BE36" s="84"/>
      <c r="BF36" s="85"/>
      <c r="BG36" s="80"/>
      <c r="BH36" s="81"/>
      <c r="BI36" s="81"/>
      <c r="BJ36" s="81"/>
      <c r="BK36" s="81"/>
      <c r="BL36" s="81"/>
      <c r="BM36" s="81"/>
      <c r="BN36" s="81"/>
      <c r="BO36" s="133"/>
      <c r="BP36" s="81"/>
      <c r="BQ36" s="81"/>
      <c r="BR36" s="81"/>
      <c r="BS36" s="81"/>
      <c r="BT36" s="81"/>
      <c r="BU36" s="81"/>
      <c r="BV36" s="81"/>
      <c r="BW36" s="82"/>
      <c r="BX36" s="80"/>
      <c r="BY36" s="81"/>
      <c r="BZ36" s="81"/>
      <c r="CA36" s="81"/>
      <c r="CB36" s="81"/>
      <c r="CC36" s="81"/>
      <c r="CD36" s="81"/>
      <c r="CE36" s="81"/>
      <c r="CF36" s="81"/>
      <c r="CG36" s="133"/>
      <c r="CH36" s="81"/>
      <c r="CI36" s="81"/>
      <c r="CJ36" s="81"/>
      <c r="CK36" s="81"/>
      <c r="CL36" s="141"/>
      <c r="CM36" s="81"/>
      <c r="CN36" s="81"/>
      <c r="CO36" s="81"/>
      <c r="CP36" s="81"/>
      <c r="CQ36" s="82"/>
      <c r="CR36" s="80"/>
      <c r="CS36" s="81"/>
      <c r="CT36" s="81"/>
      <c r="CU36" s="82"/>
    </row>
    <row r="37" spans="1:100" ht="16.5" customHeight="1" x14ac:dyDescent="0.15">
      <c r="A37" s="118"/>
      <c r="B37" s="119"/>
      <c r="C37" s="119"/>
      <c r="D37" s="119"/>
      <c r="E37" s="119"/>
      <c r="F37" s="119"/>
      <c r="G37" s="119"/>
      <c r="H37" s="119"/>
      <c r="I37" s="119"/>
      <c r="J37" s="119"/>
      <c r="K37" s="120"/>
      <c r="L37" s="83"/>
      <c r="M37" s="84"/>
      <c r="N37" s="84"/>
      <c r="O37" s="84"/>
      <c r="P37" s="84"/>
      <c r="Q37" s="85"/>
      <c r="R37" s="83"/>
      <c r="S37" s="84"/>
      <c r="T37" s="84"/>
      <c r="U37" s="84"/>
      <c r="V37" s="84"/>
      <c r="W37" s="84"/>
      <c r="X37" s="84"/>
      <c r="Y37" s="85"/>
      <c r="Z37" s="83"/>
      <c r="AA37" s="84"/>
      <c r="AB37" s="84"/>
      <c r="AC37" s="84"/>
      <c r="AD37" s="84"/>
      <c r="AE37" s="85"/>
      <c r="AF37" s="83"/>
      <c r="AG37" s="84"/>
      <c r="AH37" s="84"/>
      <c r="AI37" s="84"/>
      <c r="AJ37" s="84"/>
      <c r="AK37" s="85"/>
      <c r="AL37" s="83"/>
      <c r="AM37" s="84"/>
      <c r="AN37" s="84"/>
      <c r="AO37" s="84"/>
      <c r="AP37" s="84"/>
      <c r="AQ37" s="84"/>
      <c r="AR37" s="84"/>
      <c r="AS37" s="84"/>
      <c r="AT37" s="84"/>
      <c r="AU37" s="85"/>
      <c r="AV37" s="83"/>
      <c r="AW37" s="84"/>
      <c r="AX37" s="84"/>
      <c r="AY37" s="84"/>
      <c r="AZ37" s="84"/>
      <c r="BA37" s="84"/>
      <c r="BB37" s="84"/>
      <c r="BC37" s="84"/>
      <c r="BD37" s="84"/>
      <c r="BE37" s="84"/>
      <c r="BF37" s="85"/>
      <c r="BG37" s="83"/>
      <c r="BH37" s="84"/>
      <c r="BI37" s="84"/>
      <c r="BJ37" s="84"/>
      <c r="BK37" s="84"/>
      <c r="BL37" s="84"/>
      <c r="BM37" s="84"/>
      <c r="BN37" s="84"/>
      <c r="BO37" s="134"/>
      <c r="BP37" s="84"/>
      <c r="BQ37" s="84"/>
      <c r="BR37" s="84"/>
      <c r="BS37" s="84"/>
      <c r="BT37" s="84"/>
      <c r="BU37" s="84"/>
      <c r="BV37" s="84"/>
      <c r="BW37" s="85"/>
      <c r="BX37" s="83"/>
      <c r="BY37" s="84"/>
      <c r="BZ37" s="84"/>
      <c r="CA37" s="84"/>
      <c r="CB37" s="84"/>
      <c r="CC37" s="84"/>
      <c r="CD37" s="84"/>
      <c r="CE37" s="84"/>
      <c r="CF37" s="84"/>
      <c r="CG37" s="134"/>
      <c r="CH37" s="84"/>
      <c r="CI37" s="84"/>
      <c r="CJ37" s="84"/>
      <c r="CK37" s="84"/>
      <c r="CL37" s="142"/>
      <c r="CM37" s="84"/>
      <c r="CN37" s="84"/>
      <c r="CO37" s="84"/>
      <c r="CP37" s="84"/>
      <c r="CQ37" s="85"/>
      <c r="CR37" s="83"/>
      <c r="CS37" s="84"/>
      <c r="CT37" s="84"/>
      <c r="CU37" s="85"/>
    </row>
    <row r="38" spans="1:100" ht="11.45" customHeight="1" x14ac:dyDescent="0.15">
      <c r="A38" s="80"/>
      <c r="B38" s="81"/>
      <c r="C38" s="81"/>
      <c r="D38" s="81"/>
      <c r="E38" s="81"/>
      <c r="F38" s="81"/>
      <c r="G38" s="81"/>
      <c r="H38" s="81"/>
      <c r="I38" s="81"/>
      <c r="J38" s="81"/>
      <c r="K38" s="82"/>
      <c r="L38" s="83"/>
      <c r="M38" s="84"/>
      <c r="N38" s="84"/>
      <c r="O38" s="84"/>
      <c r="P38" s="84"/>
      <c r="Q38" s="85"/>
      <c r="R38" s="83"/>
      <c r="S38" s="84"/>
      <c r="T38" s="84"/>
      <c r="U38" s="84"/>
      <c r="V38" s="84"/>
      <c r="W38" s="84"/>
      <c r="X38" s="84"/>
      <c r="Y38" s="85"/>
      <c r="Z38" s="83"/>
      <c r="AA38" s="84"/>
      <c r="AB38" s="84"/>
      <c r="AC38" s="84"/>
      <c r="AD38" s="84"/>
      <c r="AE38" s="85"/>
      <c r="AF38" s="83"/>
      <c r="AG38" s="84"/>
      <c r="AH38" s="84"/>
      <c r="AI38" s="84"/>
      <c r="AJ38" s="84"/>
      <c r="AK38" s="85"/>
      <c r="AL38" s="83"/>
      <c r="AM38" s="84"/>
      <c r="AN38" s="84"/>
      <c r="AO38" s="84"/>
      <c r="AP38" s="84"/>
      <c r="AQ38" s="84"/>
      <c r="AR38" s="84"/>
      <c r="AS38" s="84"/>
      <c r="AT38" s="84"/>
      <c r="AU38" s="85"/>
      <c r="AV38" s="83"/>
      <c r="AW38" s="84"/>
      <c r="AX38" s="84"/>
      <c r="AY38" s="84"/>
      <c r="AZ38" s="84"/>
      <c r="BA38" s="84"/>
      <c r="BB38" s="84"/>
      <c r="BC38" s="84"/>
      <c r="BD38" s="84"/>
      <c r="BE38" s="84"/>
      <c r="BF38" s="85"/>
      <c r="BG38" s="83"/>
      <c r="BH38" s="84"/>
      <c r="BI38" s="84"/>
      <c r="BJ38" s="84"/>
      <c r="BK38" s="84"/>
      <c r="BL38" s="84"/>
      <c r="BM38" s="84"/>
      <c r="BN38" s="84"/>
      <c r="BO38" s="134"/>
      <c r="BP38" s="84"/>
      <c r="BQ38" s="84"/>
      <c r="BR38" s="84"/>
      <c r="BS38" s="84"/>
      <c r="BT38" s="84"/>
      <c r="BU38" s="84"/>
      <c r="BV38" s="84"/>
      <c r="BW38" s="85"/>
      <c r="BX38" s="83"/>
      <c r="BY38" s="84"/>
      <c r="BZ38" s="84"/>
      <c r="CA38" s="84"/>
      <c r="CB38" s="84"/>
      <c r="CC38" s="84"/>
      <c r="CD38" s="84"/>
      <c r="CE38" s="84"/>
      <c r="CF38" s="84"/>
      <c r="CG38" s="134"/>
      <c r="CH38" s="84"/>
      <c r="CI38" s="84"/>
      <c r="CJ38" s="84"/>
      <c r="CK38" s="84"/>
      <c r="CL38" s="142"/>
      <c r="CM38" s="84"/>
      <c r="CN38" s="84"/>
      <c r="CO38" s="84"/>
      <c r="CP38" s="84"/>
      <c r="CQ38" s="85"/>
      <c r="CR38" s="83"/>
      <c r="CS38" s="84"/>
      <c r="CT38" s="84"/>
      <c r="CU38" s="85"/>
      <c r="CV38" s="40" t="b">
        <v>0</v>
      </c>
    </row>
    <row r="39" spans="1:100" ht="11.45" customHeight="1" x14ac:dyDescent="0.15">
      <c r="A39" s="83"/>
      <c r="B39" s="84"/>
      <c r="C39" s="84"/>
      <c r="D39" s="84"/>
      <c r="E39" s="84"/>
      <c r="F39" s="84"/>
      <c r="G39" s="84"/>
      <c r="H39" s="84"/>
      <c r="I39" s="84"/>
      <c r="J39" s="84"/>
      <c r="K39" s="85"/>
      <c r="L39" s="83"/>
      <c r="M39" s="84"/>
      <c r="N39" s="84"/>
      <c r="O39" s="84"/>
      <c r="P39" s="84"/>
      <c r="Q39" s="85"/>
      <c r="R39" s="83"/>
      <c r="S39" s="84"/>
      <c r="T39" s="84"/>
      <c r="U39" s="84"/>
      <c r="V39" s="84"/>
      <c r="W39" s="84"/>
      <c r="X39" s="84"/>
      <c r="Y39" s="85"/>
      <c r="Z39" s="83"/>
      <c r="AA39" s="84"/>
      <c r="AB39" s="84"/>
      <c r="AC39" s="84"/>
      <c r="AD39" s="84"/>
      <c r="AE39" s="85"/>
      <c r="AF39" s="83"/>
      <c r="AG39" s="84"/>
      <c r="AH39" s="84"/>
      <c r="AI39" s="84"/>
      <c r="AJ39" s="84"/>
      <c r="AK39" s="85"/>
      <c r="AL39" s="83"/>
      <c r="AM39" s="84"/>
      <c r="AN39" s="84"/>
      <c r="AO39" s="84"/>
      <c r="AP39" s="84"/>
      <c r="AQ39" s="84"/>
      <c r="AR39" s="84"/>
      <c r="AS39" s="84"/>
      <c r="AT39" s="84"/>
      <c r="AU39" s="85"/>
      <c r="AV39" s="83"/>
      <c r="AW39" s="84"/>
      <c r="AX39" s="84"/>
      <c r="AY39" s="84"/>
      <c r="AZ39" s="84"/>
      <c r="BA39" s="84"/>
      <c r="BB39" s="84"/>
      <c r="BC39" s="84"/>
      <c r="BD39" s="84"/>
      <c r="BE39" s="84"/>
      <c r="BF39" s="85"/>
      <c r="BG39" s="83"/>
      <c r="BH39" s="84"/>
      <c r="BI39" s="84"/>
      <c r="BJ39" s="84"/>
      <c r="BK39" s="84"/>
      <c r="BL39" s="84"/>
      <c r="BM39" s="84"/>
      <c r="BN39" s="84"/>
      <c r="BO39" s="134"/>
      <c r="BP39" s="84"/>
      <c r="BQ39" s="84"/>
      <c r="BR39" s="84"/>
      <c r="BS39" s="84"/>
      <c r="BT39" s="84"/>
      <c r="BU39" s="84"/>
      <c r="BV39" s="84"/>
      <c r="BW39" s="85"/>
      <c r="BX39" s="83"/>
      <c r="BY39" s="84"/>
      <c r="BZ39" s="84"/>
      <c r="CA39" s="84"/>
      <c r="CB39" s="84"/>
      <c r="CC39" s="84"/>
      <c r="CD39" s="84"/>
      <c r="CE39" s="84"/>
      <c r="CF39" s="84"/>
      <c r="CG39" s="134"/>
      <c r="CH39" s="84"/>
      <c r="CI39" s="84"/>
      <c r="CJ39" s="84"/>
      <c r="CK39" s="84"/>
      <c r="CL39" s="142"/>
      <c r="CM39" s="84"/>
      <c r="CN39" s="84"/>
      <c r="CO39" s="84"/>
      <c r="CP39" s="84"/>
      <c r="CQ39" s="85"/>
      <c r="CR39" s="83"/>
      <c r="CS39" s="84"/>
      <c r="CT39" s="84"/>
      <c r="CU39" s="85"/>
      <c r="CV39" s="40" t="b">
        <v>0</v>
      </c>
    </row>
    <row r="40" spans="1:100" ht="11.45" customHeight="1" x14ac:dyDescent="0.15">
      <c r="A40" s="83"/>
      <c r="B40" s="84"/>
      <c r="C40" s="84"/>
      <c r="D40" s="84"/>
      <c r="E40" s="84"/>
      <c r="F40" s="84"/>
      <c r="G40" s="84"/>
      <c r="H40" s="84"/>
      <c r="I40" s="84"/>
      <c r="J40" s="84"/>
      <c r="K40" s="85"/>
      <c r="L40" s="83"/>
      <c r="M40" s="84"/>
      <c r="N40" s="84"/>
      <c r="O40" s="84"/>
      <c r="P40" s="84"/>
      <c r="Q40" s="85"/>
      <c r="R40" s="83"/>
      <c r="S40" s="84"/>
      <c r="T40" s="84"/>
      <c r="U40" s="84"/>
      <c r="V40" s="84"/>
      <c r="W40" s="84"/>
      <c r="X40" s="84"/>
      <c r="Y40" s="85"/>
      <c r="Z40" s="83"/>
      <c r="AA40" s="84"/>
      <c r="AB40" s="84"/>
      <c r="AC40" s="84"/>
      <c r="AD40" s="84"/>
      <c r="AE40" s="85"/>
      <c r="AF40" s="83"/>
      <c r="AG40" s="84"/>
      <c r="AH40" s="84"/>
      <c r="AI40" s="84"/>
      <c r="AJ40" s="84"/>
      <c r="AK40" s="85"/>
      <c r="AL40" s="83"/>
      <c r="AM40" s="84"/>
      <c r="AN40" s="84"/>
      <c r="AO40" s="84"/>
      <c r="AP40" s="84"/>
      <c r="AQ40" s="84"/>
      <c r="AR40" s="84"/>
      <c r="AS40" s="84"/>
      <c r="AT40" s="84"/>
      <c r="AU40" s="85"/>
      <c r="AV40" s="83"/>
      <c r="AW40" s="84"/>
      <c r="AX40" s="84"/>
      <c r="AY40" s="84"/>
      <c r="AZ40" s="84"/>
      <c r="BA40" s="84"/>
      <c r="BB40" s="84"/>
      <c r="BC40" s="84"/>
      <c r="BD40" s="84"/>
      <c r="BE40" s="84"/>
      <c r="BF40" s="85"/>
      <c r="BG40" s="83"/>
      <c r="BH40" s="84"/>
      <c r="BI40" s="84"/>
      <c r="BJ40" s="84"/>
      <c r="BK40" s="84"/>
      <c r="BL40" s="84"/>
      <c r="BM40" s="84"/>
      <c r="BN40" s="84"/>
      <c r="BO40" s="134"/>
      <c r="BP40" s="84"/>
      <c r="BQ40" s="84"/>
      <c r="BR40" s="84"/>
      <c r="BS40" s="84"/>
      <c r="BT40" s="84"/>
      <c r="BU40" s="84"/>
      <c r="BV40" s="84"/>
      <c r="BW40" s="85"/>
      <c r="BX40" s="83"/>
      <c r="BY40" s="84"/>
      <c r="BZ40" s="84"/>
      <c r="CA40" s="84"/>
      <c r="CB40" s="84"/>
      <c r="CC40" s="84"/>
      <c r="CD40" s="84"/>
      <c r="CE40" s="84"/>
      <c r="CF40" s="84"/>
      <c r="CG40" s="134"/>
      <c r="CH40" s="84"/>
      <c r="CI40" s="84"/>
      <c r="CJ40" s="84"/>
      <c r="CK40" s="84"/>
      <c r="CL40" s="142"/>
      <c r="CM40" s="84"/>
      <c r="CN40" s="84"/>
      <c r="CO40" s="84"/>
      <c r="CP40" s="84"/>
      <c r="CQ40" s="85"/>
      <c r="CR40" s="83"/>
      <c r="CS40" s="84"/>
      <c r="CT40" s="84"/>
      <c r="CU40" s="85"/>
    </row>
    <row r="41" spans="1:100" ht="11.45" customHeight="1" x14ac:dyDescent="0.15">
      <c r="A41" s="83"/>
      <c r="B41" s="84"/>
      <c r="C41" s="84"/>
      <c r="D41" s="84"/>
      <c r="E41" s="84"/>
      <c r="F41" s="84"/>
      <c r="G41" s="84"/>
      <c r="H41" s="84"/>
      <c r="I41" s="84"/>
      <c r="J41" s="84"/>
      <c r="K41" s="85"/>
      <c r="L41" s="83"/>
      <c r="M41" s="84"/>
      <c r="N41" s="84"/>
      <c r="O41" s="84"/>
      <c r="P41" s="84"/>
      <c r="Q41" s="85"/>
      <c r="R41" s="83"/>
      <c r="S41" s="84"/>
      <c r="T41" s="84"/>
      <c r="U41" s="84"/>
      <c r="V41" s="84"/>
      <c r="W41" s="84"/>
      <c r="X41" s="84"/>
      <c r="Y41" s="85"/>
      <c r="Z41" s="83"/>
      <c r="AA41" s="84"/>
      <c r="AB41" s="84"/>
      <c r="AC41" s="84"/>
      <c r="AD41" s="84"/>
      <c r="AE41" s="85"/>
      <c r="AF41" s="83"/>
      <c r="AG41" s="84"/>
      <c r="AH41" s="84"/>
      <c r="AI41" s="84"/>
      <c r="AJ41" s="84"/>
      <c r="AK41" s="85"/>
      <c r="AL41" s="83"/>
      <c r="AM41" s="84"/>
      <c r="AN41" s="84"/>
      <c r="AO41" s="84"/>
      <c r="AP41" s="84"/>
      <c r="AQ41" s="84"/>
      <c r="AR41" s="84"/>
      <c r="AS41" s="84"/>
      <c r="AT41" s="84"/>
      <c r="AU41" s="85"/>
      <c r="AV41" s="83"/>
      <c r="AW41" s="84"/>
      <c r="AX41" s="84"/>
      <c r="AY41" s="84"/>
      <c r="AZ41" s="84"/>
      <c r="BA41" s="84"/>
      <c r="BB41" s="84"/>
      <c r="BC41" s="84"/>
      <c r="BD41" s="84"/>
      <c r="BE41" s="84"/>
      <c r="BF41" s="85"/>
      <c r="BG41" s="83"/>
      <c r="BH41" s="84"/>
      <c r="BI41" s="84"/>
      <c r="BJ41" s="84"/>
      <c r="BK41" s="84"/>
      <c r="BL41" s="84"/>
      <c r="BM41" s="84"/>
      <c r="BN41" s="84"/>
      <c r="BO41" s="134"/>
      <c r="BP41" s="84"/>
      <c r="BQ41" s="84"/>
      <c r="BR41" s="84"/>
      <c r="BS41" s="84"/>
      <c r="BT41" s="84"/>
      <c r="BU41" s="84"/>
      <c r="BV41" s="84"/>
      <c r="BW41" s="85"/>
      <c r="BX41" s="83"/>
      <c r="BY41" s="84"/>
      <c r="BZ41" s="84"/>
      <c r="CA41" s="84"/>
      <c r="CB41" s="84"/>
      <c r="CC41" s="84"/>
      <c r="CD41" s="84"/>
      <c r="CE41" s="84"/>
      <c r="CF41" s="84"/>
      <c r="CG41" s="134"/>
      <c r="CH41" s="84"/>
      <c r="CI41" s="84"/>
      <c r="CJ41" s="84"/>
      <c r="CK41" s="84"/>
      <c r="CL41" s="142"/>
      <c r="CM41" s="84"/>
      <c r="CN41" s="84"/>
      <c r="CO41" s="84"/>
      <c r="CP41" s="84"/>
      <c r="CQ41" s="85"/>
      <c r="CR41" s="83"/>
      <c r="CS41" s="84"/>
      <c r="CT41" s="84"/>
      <c r="CU41" s="85"/>
      <c r="CV41" s="40" t="b">
        <v>0</v>
      </c>
    </row>
    <row r="42" spans="1:100" ht="11.45" customHeight="1" x14ac:dyDescent="0.15">
      <c r="A42" s="83"/>
      <c r="B42" s="84"/>
      <c r="C42" s="84"/>
      <c r="D42" s="84"/>
      <c r="E42" s="84"/>
      <c r="F42" s="84"/>
      <c r="G42" s="84"/>
      <c r="H42" s="84"/>
      <c r="I42" s="84"/>
      <c r="J42" s="84"/>
      <c r="K42" s="85"/>
      <c r="L42" s="83"/>
      <c r="M42" s="84"/>
      <c r="N42" s="84"/>
      <c r="O42" s="84"/>
      <c r="P42" s="84"/>
      <c r="Q42" s="85"/>
      <c r="R42" s="83"/>
      <c r="S42" s="84"/>
      <c r="T42" s="84"/>
      <c r="U42" s="84"/>
      <c r="V42" s="84"/>
      <c r="W42" s="84"/>
      <c r="X42" s="84"/>
      <c r="Y42" s="85"/>
      <c r="Z42" s="83"/>
      <c r="AA42" s="84"/>
      <c r="AB42" s="84"/>
      <c r="AC42" s="84"/>
      <c r="AD42" s="84"/>
      <c r="AE42" s="85"/>
      <c r="AF42" s="83"/>
      <c r="AG42" s="84"/>
      <c r="AH42" s="84"/>
      <c r="AI42" s="84"/>
      <c r="AJ42" s="84"/>
      <c r="AK42" s="85"/>
      <c r="AL42" s="83"/>
      <c r="AM42" s="84"/>
      <c r="AN42" s="84"/>
      <c r="AO42" s="84"/>
      <c r="AP42" s="84"/>
      <c r="AQ42" s="84"/>
      <c r="AR42" s="84"/>
      <c r="AS42" s="84"/>
      <c r="AT42" s="84"/>
      <c r="AU42" s="85"/>
      <c r="AV42" s="83"/>
      <c r="AW42" s="84"/>
      <c r="AX42" s="84"/>
      <c r="AY42" s="84"/>
      <c r="AZ42" s="84"/>
      <c r="BA42" s="84"/>
      <c r="BB42" s="84"/>
      <c r="BC42" s="84"/>
      <c r="BD42" s="84"/>
      <c r="BE42" s="84"/>
      <c r="BF42" s="85"/>
      <c r="BG42" s="83"/>
      <c r="BH42" s="84"/>
      <c r="BI42" s="84"/>
      <c r="BJ42" s="84"/>
      <c r="BK42" s="84"/>
      <c r="BL42" s="84"/>
      <c r="BM42" s="84"/>
      <c r="BN42" s="84"/>
      <c r="BO42" s="134"/>
      <c r="BP42" s="84"/>
      <c r="BQ42" s="84"/>
      <c r="BR42" s="84"/>
      <c r="BS42" s="84"/>
      <c r="BT42" s="84"/>
      <c r="BU42" s="84"/>
      <c r="BV42" s="84"/>
      <c r="BW42" s="85"/>
      <c r="BX42" s="83"/>
      <c r="BY42" s="84"/>
      <c r="BZ42" s="84"/>
      <c r="CA42" s="84"/>
      <c r="CB42" s="84"/>
      <c r="CC42" s="84"/>
      <c r="CD42" s="84"/>
      <c r="CE42" s="84"/>
      <c r="CF42" s="84"/>
      <c r="CG42" s="134"/>
      <c r="CH42" s="84"/>
      <c r="CI42" s="84"/>
      <c r="CJ42" s="84"/>
      <c r="CK42" s="84"/>
      <c r="CL42" s="142"/>
      <c r="CM42" s="84"/>
      <c r="CN42" s="84"/>
      <c r="CO42" s="84"/>
      <c r="CP42" s="84"/>
      <c r="CQ42" s="85"/>
      <c r="CR42" s="83"/>
      <c r="CS42" s="84"/>
      <c r="CT42" s="84"/>
      <c r="CU42" s="85"/>
      <c r="CV42" s="40" t="b">
        <v>0</v>
      </c>
    </row>
    <row r="43" spans="1:100" ht="11.45" customHeight="1" x14ac:dyDescent="0.15">
      <c r="A43" s="83"/>
      <c r="B43" s="84"/>
      <c r="C43" s="84"/>
      <c r="D43" s="84"/>
      <c r="E43" s="84"/>
      <c r="F43" s="84"/>
      <c r="G43" s="84"/>
      <c r="H43" s="84"/>
      <c r="I43" s="84"/>
      <c r="J43" s="84"/>
      <c r="K43" s="85"/>
      <c r="L43" s="83"/>
      <c r="M43" s="84"/>
      <c r="N43" s="84"/>
      <c r="O43" s="84"/>
      <c r="P43" s="84"/>
      <c r="Q43" s="85"/>
      <c r="R43" s="83"/>
      <c r="S43" s="84"/>
      <c r="T43" s="84"/>
      <c r="U43" s="84"/>
      <c r="V43" s="84"/>
      <c r="W43" s="84"/>
      <c r="X43" s="84"/>
      <c r="Y43" s="85"/>
      <c r="Z43" s="83"/>
      <c r="AA43" s="84"/>
      <c r="AB43" s="84"/>
      <c r="AC43" s="84"/>
      <c r="AD43" s="84"/>
      <c r="AE43" s="85"/>
      <c r="AF43" s="83"/>
      <c r="AG43" s="84"/>
      <c r="AH43" s="84"/>
      <c r="AI43" s="84"/>
      <c r="AJ43" s="84"/>
      <c r="AK43" s="85"/>
      <c r="AL43" s="83"/>
      <c r="AM43" s="84"/>
      <c r="AN43" s="84"/>
      <c r="AO43" s="84"/>
      <c r="AP43" s="84"/>
      <c r="AQ43" s="84"/>
      <c r="AR43" s="84"/>
      <c r="AS43" s="84"/>
      <c r="AT43" s="84"/>
      <c r="AU43" s="85"/>
      <c r="AV43" s="83"/>
      <c r="AW43" s="84"/>
      <c r="AX43" s="84"/>
      <c r="AY43" s="84"/>
      <c r="AZ43" s="84"/>
      <c r="BA43" s="84"/>
      <c r="BB43" s="84"/>
      <c r="BC43" s="84"/>
      <c r="BD43" s="84"/>
      <c r="BE43" s="84"/>
      <c r="BF43" s="85"/>
      <c r="BG43" s="83"/>
      <c r="BH43" s="84"/>
      <c r="BI43" s="84"/>
      <c r="BJ43" s="84"/>
      <c r="BK43" s="84"/>
      <c r="BL43" s="84"/>
      <c r="BM43" s="84"/>
      <c r="BN43" s="84"/>
      <c r="BO43" s="134"/>
      <c r="BP43" s="84"/>
      <c r="BQ43" s="84"/>
      <c r="BR43" s="84"/>
      <c r="BS43" s="84"/>
      <c r="BT43" s="84"/>
      <c r="BU43" s="84"/>
      <c r="BV43" s="84"/>
      <c r="BW43" s="85"/>
      <c r="BX43" s="83"/>
      <c r="BY43" s="84"/>
      <c r="BZ43" s="84"/>
      <c r="CA43" s="84"/>
      <c r="CB43" s="84"/>
      <c r="CC43" s="84"/>
      <c r="CD43" s="84"/>
      <c r="CE43" s="84"/>
      <c r="CF43" s="84"/>
      <c r="CG43" s="134"/>
      <c r="CH43" s="84"/>
      <c r="CI43" s="84"/>
      <c r="CJ43" s="84"/>
      <c r="CK43" s="84"/>
      <c r="CL43" s="142"/>
      <c r="CM43" s="84"/>
      <c r="CN43" s="84"/>
      <c r="CO43" s="84"/>
      <c r="CP43" s="84"/>
      <c r="CQ43" s="85"/>
      <c r="CR43" s="83"/>
      <c r="CS43" s="84"/>
      <c r="CT43" s="84"/>
      <c r="CU43" s="85"/>
      <c r="CV43" s="40" t="b">
        <v>0</v>
      </c>
    </row>
    <row r="44" spans="1:100" ht="11.45" customHeight="1" x14ac:dyDescent="0.15">
      <c r="A44" s="83"/>
      <c r="B44" s="84"/>
      <c r="C44" s="84"/>
      <c r="D44" s="84"/>
      <c r="E44" s="84"/>
      <c r="F44" s="84"/>
      <c r="G44" s="84"/>
      <c r="H44" s="84"/>
      <c r="I44" s="84"/>
      <c r="J44" s="84"/>
      <c r="K44" s="85"/>
      <c r="L44" s="83"/>
      <c r="M44" s="84"/>
      <c r="N44" s="84"/>
      <c r="O44" s="84"/>
      <c r="P44" s="84"/>
      <c r="Q44" s="85"/>
      <c r="R44" s="83"/>
      <c r="S44" s="84"/>
      <c r="T44" s="84"/>
      <c r="U44" s="84"/>
      <c r="V44" s="84"/>
      <c r="W44" s="84"/>
      <c r="X44" s="84"/>
      <c r="Y44" s="85"/>
      <c r="Z44" s="83"/>
      <c r="AA44" s="84"/>
      <c r="AB44" s="84"/>
      <c r="AC44" s="84"/>
      <c r="AD44" s="84"/>
      <c r="AE44" s="85"/>
      <c r="AF44" s="83"/>
      <c r="AG44" s="84"/>
      <c r="AH44" s="84"/>
      <c r="AI44" s="84"/>
      <c r="AJ44" s="84"/>
      <c r="AK44" s="85"/>
      <c r="AL44" s="83"/>
      <c r="AM44" s="84"/>
      <c r="AN44" s="84"/>
      <c r="AO44" s="84"/>
      <c r="AP44" s="84"/>
      <c r="AQ44" s="84"/>
      <c r="AR44" s="84"/>
      <c r="AS44" s="84"/>
      <c r="AT44" s="84"/>
      <c r="AU44" s="85"/>
      <c r="AV44" s="83"/>
      <c r="AW44" s="84"/>
      <c r="AX44" s="84"/>
      <c r="AY44" s="84"/>
      <c r="AZ44" s="84"/>
      <c r="BA44" s="84"/>
      <c r="BB44" s="84"/>
      <c r="BC44" s="84"/>
      <c r="BD44" s="84"/>
      <c r="BE44" s="84"/>
      <c r="BF44" s="85"/>
      <c r="BG44" s="83"/>
      <c r="BH44" s="84"/>
      <c r="BI44" s="84"/>
      <c r="BJ44" s="84"/>
      <c r="BK44" s="84"/>
      <c r="BL44" s="84"/>
      <c r="BM44" s="84"/>
      <c r="BN44" s="84"/>
      <c r="BO44" s="134"/>
      <c r="BP44" s="84"/>
      <c r="BQ44" s="84"/>
      <c r="BR44" s="84"/>
      <c r="BS44" s="84"/>
      <c r="BT44" s="84"/>
      <c r="BU44" s="84"/>
      <c r="BV44" s="84"/>
      <c r="BW44" s="85"/>
      <c r="BX44" s="83"/>
      <c r="BY44" s="84"/>
      <c r="BZ44" s="84"/>
      <c r="CA44" s="84"/>
      <c r="CB44" s="84"/>
      <c r="CC44" s="84"/>
      <c r="CD44" s="84"/>
      <c r="CE44" s="84"/>
      <c r="CF44" s="84"/>
      <c r="CG44" s="134"/>
      <c r="CH44" s="84"/>
      <c r="CI44" s="84"/>
      <c r="CJ44" s="84"/>
      <c r="CK44" s="84"/>
      <c r="CL44" s="142"/>
      <c r="CM44" s="84"/>
      <c r="CN44" s="84"/>
      <c r="CO44" s="84"/>
      <c r="CP44" s="84"/>
      <c r="CQ44" s="85"/>
      <c r="CR44" s="83"/>
      <c r="CS44" s="84"/>
      <c r="CT44" s="84"/>
      <c r="CU44" s="85"/>
      <c r="CV44" s="40" t="b">
        <v>0</v>
      </c>
    </row>
    <row r="45" spans="1:100" ht="11.45" customHeight="1" x14ac:dyDescent="0.15">
      <c r="A45" s="86"/>
      <c r="B45" s="87"/>
      <c r="C45" s="87"/>
      <c r="D45" s="87"/>
      <c r="E45" s="87"/>
      <c r="F45" s="87"/>
      <c r="G45" s="87"/>
      <c r="H45" s="87"/>
      <c r="I45" s="87"/>
      <c r="J45" s="87"/>
      <c r="K45" s="88"/>
      <c r="L45" s="86"/>
      <c r="M45" s="87"/>
      <c r="N45" s="87"/>
      <c r="O45" s="87"/>
      <c r="P45" s="87"/>
      <c r="Q45" s="88"/>
      <c r="R45" s="86"/>
      <c r="S45" s="87"/>
      <c r="T45" s="87"/>
      <c r="U45" s="87"/>
      <c r="V45" s="87"/>
      <c r="W45" s="87"/>
      <c r="X45" s="87"/>
      <c r="Y45" s="88"/>
      <c r="Z45" s="83"/>
      <c r="AA45" s="84"/>
      <c r="AB45" s="84"/>
      <c r="AC45" s="84"/>
      <c r="AD45" s="84"/>
      <c r="AE45" s="85"/>
      <c r="AF45" s="83"/>
      <c r="AG45" s="84"/>
      <c r="AH45" s="84"/>
      <c r="AI45" s="84"/>
      <c r="AJ45" s="84"/>
      <c r="AK45" s="85"/>
      <c r="AL45" s="83"/>
      <c r="AM45" s="84"/>
      <c r="AN45" s="84"/>
      <c r="AO45" s="84"/>
      <c r="AP45" s="84"/>
      <c r="AQ45" s="84"/>
      <c r="AR45" s="84"/>
      <c r="AS45" s="84"/>
      <c r="AT45" s="84"/>
      <c r="AU45" s="85"/>
      <c r="AV45" s="83"/>
      <c r="AW45" s="84"/>
      <c r="AX45" s="84"/>
      <c r="AY45" s="84"/>
      <c r="AZ45" s="84"/>
      <c r="BA45" s="84"/>
      <c r="BB45" s="84"/>
      <c r="BC45" s="84"/>
      <c r="BD45" s="84"/>
      <c r="BE45" s="84"/>
      <c r="BF45" s="85"/>
      <c r="BG45" s="86"/>
      <c r="BH45" s="87"/>
      <c r="BI45" s="87"/>
      <c r="BJ45" s="87"/>
      <c r="BK45" s="87"/>
      <c r="BL45" s="87"/>
      <c r="BM45" s="87"/>
      <c r="BN45" s="87"/>
      <c r="BO45" s="135"/>
      <c r="BP45" s="87"/>
      <c r="BQ45" s="87"/>
      <c r="BR45" s="87"/>
      <c r="BS45" s="87"/>
      <c r="BT45" s="87"/>
      <c r="BU45" s="87"/>
      <c r="BV45" s="87"/>
      <c r="BW45" s="88"/>
      <c r="BX45" s="86"/>
      <c r="BY45" s="87"/>
      <c r="BZ45" s="87"/>
      <c r="CA45" s="87"/>
      <c r="CB45" s="87"/>
      <c r="CC45" s="87"/>
      <c r="CD45" s="87"/>
      <c r="CE45" s="87"/>
      <c r="CF45" s="87"/>
      <c r="CG45" s="135"/>
      <c r="CH45" s="87"/>
      <c r="CI45" s="87"/>
      <c r="CJ45" s="87"/>
      <c r="CK45" s="87"/>
      <c r="CL45" s="143"/>
      <c r="CM45" s="87"/>
      <c r="CN45" s="87"/>
      <c r="CO45" s="87"/>
      <c r="CP45" s="87"/>
      <c r="CQ45" s="88"/>
      <c r="CR45" s="86"/>
      <c r="CS45" s="87"/>
      <c r="CT45" s="87"/>
      <c r="CU45" s="88"/>
      <c r="CV45" s="40" t="b">
        <v>0</v>
      </c>
    </row>
    <row r="46" spans="1:100" ht="15.95" customHeight="1" x14ac:dyDescent="0.15">
      <c r="A46" s="115" t="s">
        <v>28</v>
      </c>
      <c r="B46" s="116"/>
      <c r="C46" s="116"/>
      <c r="D46" s="116"/>
      <c r="E46" s="116"/>
      <c r="F46" s="116"/>
      <c r="G46" s="116"/>
      <c r="H46" s="116"/>
      <c r="I46" s="116"/>
      <c r="J46" s="116"/>
      <c r="K46" s="117"/>
      <c r="L46" s="80"/>
      <c r="M46" s="81"/>
      <c r="N46" s="81"/>
      <c r="O46" s="81"/>
      <c r="P46" s="81"/>
      <c r="Q46" s="82"/>
      <c r="R46" s="27"/>
      <c r="S46" s="32" t="s">
        <v>133</v>
      </c>
      <c r="T46" s="22"/>
      <c r="U46" s="22"/>
      <c r="V46" s="22"/>
      <c r="W46" s="22"/>
      <c r="X46" s="32" t="s">
        <v>134</v>
      </c>
      <c r="Y46" s="28"/>
      <c r="Z46" s="83"/>
      <c r="AA46" s="84"/>
      <c r="AB46" s="84"/>
      <c r="AC46" s="84"/>
      <c r="AD46" s="84"/>
      <c r="AE46" s="85"/>
      <c r="AF46" s="83"/>
      <c r="AG46" s="84"/>
      <c r="AH46" s="84"/>
      <c r="AI46" s="84"/>
      <c r="AJ46" s="84"/>
      <c r="AK46" s="85"/>
      <c r="AL46" s="83"/>
      <c r="AM46" s="84"/>
      <c r="AN46" s="84"/>
      <c r="AO46" s="84"/>
      <c r="AP46" s="84"/>
      <c r="AQ46" s="84"/>
      <c r="AR46" s="84"/>
      <c r="AS46" s="84"/>
      <c r="AT46" s="84"/>
      <c r="AU46" s="85"/>
      <c r="AV46" s="83"/>
      <c r="AW46" s="84"/>
      <c r="AX46" s="84"/>
      <c r="AY46" s="84"/>
      <c r="AZ46" s="84"/>
      <c r="BA46" s="84"/>
      <c r="BB46" s="84"/>
      <c r="BC46" s="84"/>
      <c r="BD46" s="84"/>
      <c r="BE46" s="84"/>
      <c r="BF46" s="85"/>
      <c r="BG46" s="80"/>
      <c r="BH46" s="81"/>
      <c r="BI46" s="81"/>
      <c r="BJ46" s="81"/>
      <c r="BK46" s="81"/>
      <c r="BL46" s="81"/>
      <c r="BM46" s="81"/>
      <c r="BN46" s="81"/>
      <c r="BO46" s="133"/>
      <c r="BP46" s="81"/>
      <c r="BQ46" s="81"/>
      <c r="BR46" s="81"/>
      <c r="BS46" s="81"/>
      <c r="BT46" s="81"/>
      <c r="BU46" s="81"/>
      <c r="BV46" s="81"/>
      <c r="BW46" s="82"/>
      <c r="BX46" s="80"/>
      <c r="BY46" s="81"/>
      <c r="BZ46" s="81"/>
      <c r="CA46" s="81"/>
      <c r="CB46" s="81"/>
      <c r="CC46" s="81"/>
      <c r="CD46" s="81"/>
      <c r="CE46" s="81"/>
      <c r="CF46" s="81"/>
      <c r="CG46" s="133"/>
      <c r="CH46" s="81"/>
      <c r="CI46" s="81"/>
      <c r="CJ46" s="81"/>
      <c r="CK46" s="81"/>
      <c r="CL46" s="141"/>
      <c r="CM46" s="81"/>
      <c r="CN46" s="81"/>
      <c r="CO46" s="81"/>
      <c r="CP46" s="81"/>
      <c r="CQ46" s="82"/>
      <c r="CR46" s="80"/>
      <c r="CS46" s="81"/>
      <c r="CT46" s="81"/>
      <c r="CU46" s="82"/>
      <c r="CV46" s="40" t="b">
        <v>0</v>
      </c>
    </row>
    <row r="47" spans="1:100" ht="11.1" customHeight="1" x14ac:dyDescent="0.15">
      <c r="A47" s="118"/>
      <c r="B47" s="119"/>
      <c r="C47" s="119"/>
      <c r="D47" s="119"/>
      <c r="E47" s="119"/>
      <c r="F47" s="119"/>
      <c r="G47" s="119"/>
      <c r="H47" s="119"/>
      <c r="I47" s="119"/>
      <c r="J47" s="119"/>
      <c r="K47" s="120"/>
      <c r="L47" s="83"/>
      <c r="M47" s="84"/>
      <c r="N47" s="84"/>
      <c r="O47" s="84"/>
      <c r="P47" s="84"/>
      <c r="Q47" s="85"/>
      <c r="R47" s="83"/>
      <c r="S47" s="84"/>
      <c r="T47" s="84"/>
      <c r="U47" s="84"/>
      <c r="V47" s="84"/>
      <c r="W47" s="84"/>
      <c r="X47" s="84"/>
      <c r="Y47" s="85"/>
      <c r="Z47" s="83"/>
      <c r="AA47" s="84"/>
      <c r="AB47" s="84"/>
      <c r="AC47" s="84"/>
      <c r="AD47" s="84"/>
      <c r="AE47" s="85"/>
      <c r="AF47" s="83"/>
      <c r="AG47" s="84"/>
      <c r="AH47" s="84"/>
      <c r="AI47" s="84"/>
      <c r="AJ47" s="84"/>
      <c r="AK47" s="85"/>
      <c r="AL47" s="83"/>
      <c r="AM47" s="84"/>
      <c r="AN47" s="84"/>
      <c r="AO47" s="84"/>
      <c r="AP47" s="84"/>
      <c r="AQ47" s="84"/>
      <c r="AR47" s="84"/>
      <c r="AS47" s="84"/>
      <c r="AT47" s="84"/>
      <c r="AU47" s="85"/>
      <c r="AV47" s="83"/>
      <c r="AW47" s="84"/>
      <c r="AX47" s="84"/>
      <c r="AY47" s="84"/>
      <c r="AZ47" s="84"/>
      <c r="BA47" s="84"/>
      <c r="BB47" s="84"/>
      <c r="BC47" s="84"/>
      <c r="BD47" s="84"/>
      <c r="BE47" s="84"/>
      <c r="BF47" s="85"/>
      <c r="BG47" s="83"/>
      <c r="BH47" s="84"/>
      <c r="BI47" s="84"/>
      <c r="BJ47" s="84"/>
      <c r="BK47" s="84"/>
      <c r="BL47" s="84"/>
      <c r="BM47" s="84"/>
      <c r="BN47" s="84"/>
      <c r="BO47" s="134"/>
      <c r="BP47" s="84"/>
      <c r="BQ47" s="84"/>
      <c r="BR47" s="84"/>
      <c r="BS47" s="84"/>
      <c r="BT47" s="84"/>
      <c r="BU47" s="84"/>
      <c r="BV47" s="84"/>
      <c r="BW47" s="85"/>
      <c r="BX47" s="83"/>
      <c r="BY47" s="84"/>
      <c r="BZ47" s="84"/>
      <c r="CA47" s="84"/>
      <c r="CB47" s="84"/>
      <c r="CC47" s="84"/>
      <c r="CD47" s="84"/>
      <c r="CE47" s="84"/>
      <c r="CF47" s="84"/>
      <c r="CG47" s="134"/>
      <c r="CH47" s="84"/>
      <c r="CI47" s="84"/>
      <c r="CJ47" s="84"/>
      <c r="CK47" s="84"/>
      <c r="CL47" s="142"/>
      <c r="CM47" s="84"/>
      <c r="CN47" s="84"/>
      <c r="CO47" s="84"/>
      <c r="CP47" s="84"/>
      <c r="CQ47" s="85"/>
      <c r="CR47" s="83"/>
      <c r="CS47" s="84"/>
      <c r="CT47" s="84"/>
      <c r="CU47" s="85"/>
    </row>
    <row r="48" spans="1:100" ht="11.45" customHeight="1" x14ac:dyDescent="0.15">
      <c r="A48" s="80"/>
      <c r="B48" s="81"/>
      <c r="C48" s="81"/>
      <c r="D48" s="81"/>
      <c r="E48" s="81"/>
      <c r="F48" s="81"/>
      <c r="G48" s="81"/>
      <c r="H48" s="81"/>
      <c r="I48" s="81"/>
      <c r="J48" s="81"/>
      <c r="K48" s="82"/>
      <c r="L48" s="83"/>
      <c r="M48" s="84"/>
      <c r="N48" s="84"/>
      <c r="O48" s="84"/>
      <c r="P48" s="84"/>
      <c r="Q48" s="85"/>
      <c r="R48" s="83"/>
      <c r="S48" s="84"/>
      <c r="T48" s="84"/>
      <c r="U48" s="84"/>
      <c r="V48" s="84"/>
      <c r="W48" s="84"/>
      <c r="X48" s="84"/>
      <c r="Y48" s="85"/>
      <c r="Z48" s="83"/>
      <c r="AA48" s="84"/>
      <c r="AB48" s="84"/>
      <c r="AC48" s="84"/>
      <c r="AD48" s="84"/>
      <c r="AE48" s="85"/>
      <c r="AF48" s="83"/>
      <c r="AG48" s="84"/>
      <c r="AH48" s="84"/>
      <c r="AI48" s="84"/>
      <c r="AJ48" s="84"/>
      <c r="AK48" s="85"/>
      <c r="AL48" s="83"/>
      <c r="AM48" s="84"/>
      <c r="AN48" s="84"/>
      <c r="AO48" s="84"/>
      <c r="AP48" s="84"/>
      <c r="AQ48" s="84"/>
      <c r="AR48" s="84"/>
      <c r="AS48" s="84"/>
      <c r="AT48" s="84"/>
      <c r="AU48" s="85"/>
      <c r="AV48" s="83"/>
      <c r="AW48" s="84"/>
      <c r="AX48" s="84"/>
      <c r="AY48" s="84"/>
      <c r="AZ48" s="84"/>
      <c r="BA48" s="84"/>
      <c r="BB48" s="84"/>
      <c r="BC48" s="84"/>
      <c r="BD48" s="84"/>
      <c r="BE48" s="84"/>
      <c r="BF48" s="85"/>
      <c r="BG48" s="83"/>
      <c r="BH48" s="84"/>
      <c r="BI48" s="84"/>
      <c r="BJ48" s="84"/>
      <c r="BK48" s="84"/>
      <c r="BL48" s="84"/>
      <c r="BM48" s="84"/>
      <c r="BN48" s="84"/>
      <c r="BO48" s="134"/>
      <c r="BP48" s="84"/>
      <c r="BQ48" s="84"/>
      <c r="BR48" s="84"/>
      <c r="BS48" s="84"/>
      <c r="BT48" s="84"/>
      <c r="BU48" s="84"/>
      <c r="BV48" s="84"/>
      <c r="BW48" s="85"/>
      <c r="BX48" s="83"/>
      <c r="BY48" s="84"/>
      <c r="BZ48" s="84"/>
      <c r="CA48" s="84"/>
      <c r="CB48" s="84"/>
      <c r="CC48" s="84"/>
      <c r="CD48" s="84"/>
      <c r="CE48" s="84"/>
      <c r="CF48" s="84"/>
      <c r="CG48" s="134"/>
      <c r="CH48" s="84"/>
      <c r="CI48" s="84"/>
      <c r="CJ48" s="84"/>
      <c r="CK48" s="84"/>
      <c r="CL48" s="142"/>
      <c r="CM48" s="84"/>
      <c r="CN48" s="84"/>
      <c r="CO48" s="84"/>
      <c r="CP48" s="84"/>
      <c r="CQ48" s="85"/>
      <c r="CR48" s="83"/>
      <c r="CS48" s="84"/>
      <c r="CT48" s="84"/>
      <c r="CU48" s="85"/>
      <c r="CV48" s="40" t="b">
        <v>0</v>
      </c>
    </row>
    <row r="49" spans="1:100" ht="11.45" customHeight="1" x14ac:dyDescent="0.15">
      <c r="A49" s="83"/>
      <c r="B49" s="84"/>
      <c r="C49" s="84"/>
      <c r="D49" s="84"/>
      <c r="E49" s="84"/>
      <c r="F49" s="84"/>
      <c r="G49" s="84"/>
      <c r="H49" s="84"/>
      <c r="I49" s="84"/>
      <c r="J49" s="84"/>
      <c r="K49" s="85"/>
      <c r="L49" s="83"/>
      <c r="M49" s="84"/>
      <c r="N49" s="84"/>
      <c r="O49" s="84"/>
      <c r="P49" s="84"/>
      <c r="Q49" s="85"/>
      <c r="R49" s="83"/>
      <c r="S49" s="84"/>
      <c r="T49" s="84"/>
      <c r="U49" s="84"/>
      <c r="V49" s="84"/>
      <c r="W49" s="84"/>
      <c r="X49" s="84"/>
      <c r="Y49" s="85"/>
      <c r="Z49" s="83"/>
      <c r="AA49" s="84"/>
      <c r="AB49" s="84"/>
      <c r="AC49" s="84"/>
      <c r="AD49" s="84"/>
      <c r="AE49" s="85"/>
      <c r="AF49" s="83"/>
      <c r="AG49" s="84"/>
      <c r="AH49" s="84"/>
      <c r="AI49" s="84"/>
      <c r="AJ49" s="84"/>
      <c r="AK49" s="85"/>
      <c r="AL49" s="83"/>
      <c r="AM49" s="84"/>
      <c r="AN49" s="84"/>
      <c r="AO49" s="84"/>
      <c r="AP49" s="84"/>
      <c r="AQ49" s="84"/>
      <c r="AR49" s="84"/>
      <c r="AS49" s="84"/>
      <c r="AT49" s="84"/>
      <c r="AU49" s="85"/>
      <c r="AV49" s="83"/>
      <c r="AW49" s="84"/>
      <c r="AX49" s="84"/>
      <c r="AY49" s="84"/>
      <c r="AZ49" s="84"/>
      <c r="BA49" s="84"/>
      <c r="BB49" s="84"/>
      <c r="BC49" s="84"/>
      <c r="BD49" s="84"/>
      <c r="BE49" s="84"/>
      <c r="BF49" s="85"/>
      <c r="BG49" s="83"/>
      <c r="BH49" s="84"/>
      <c r="BI49" s="84"/>
      <c r="BJ49" s="84"/>
      <c r="BK49" s="84"/>
      <c r="BL49" s="84"/>
      <c r="BM49" s="84"/>
      <c r="BN49" s="84"/>
      <c r="BO49" s="134"/>
      <c r="BP49" s="84"/>
      <c r="BQ49" s="84"/>
      <c r="BR49" s="84"/>
      <c r="BS49" s="84"/>
      <c r="BT49" s="84"/>
      <c r="BU49" s="84"/>
      <c r="BV49" s="84"/>
      <c r="BW49" s="85"/>
      <c r="BX49" s="83"/>
      <c r="BY49" s="84"/>
      <c r="BZ49" s="84"/>
      <c r="CA49" s="84"/>
      <c r="CB49" s="84"/>
      <c r="CC49" s="84"/>
      <c r="CD49" s="84"/>
      <c r="CE49" s="84"/>
      <c r="CF49" s="84"/>
      <c r="CG49" s="134"/>
      <c r="CH49" s="84"/>
      <c r="CI49" s="84"/>
      <c r="CJ49" s="84"/>
      <c r="CK49" s="84"/>
      <c r="CL49" s="142"/>
      <c r="CM49" s="84"/>
      <c r="CN49" s="84"/>
      <c r="CO49" s="84"/>
      <c r="CP49" s="84"/>
      <c r="CQ49" s="85"/>
      <c r="CR49" s="83"/>
      <c r="CS49" s="84"/>
      <c r="CT49" s="84"/>
      <c r="CU49" s="85"/>
      <c r="CV49" s="40" t="b">
        <v>0</v>
      </c>
    </row>
    <row r="50" spans="1:100" ht="11.45" customHeight="1" x14ac:dyDescent="0.15">
      <c r="A50" s="83"/>
      <c r="B50" s="84"/>
      <c r="C50" s="84"/>
      <c r="D50" s="84"/>
      <c r="E50" s="84"/>
      <c r="F50" s="84"/>
      <c r="G50" s="84"/>
      <c r="H50" s="84"/>
      <c r="I50" s="84"/>
      <c r="J50" s="84"/>
      <c r="K50" s="85"/>
      <c r="L50" s="83"/>
      <c r="M50" s="84"/>
      <c r="N50" s="84"/>
      <c r="O50" s="84"/>
      <c r="P50" s="84"/>
      <c r="Q50" s="85"/>
      <c r="R50" s="83"/>
      <c r="S50" s="84"/>
      <c r="T50" s="84"/>
      <c r="U50" s="84"/>
      <c r="V50" s="84"/>
      <c r="W50" s="84"/>
      <c r="X50" s="84"/>
      <c r="Y50" s="85"/>
      <c r="Z50" s="83"/>
      <c r="AA50" s="84"/>
      <c r="AB50" s="84"/>
      <c r="AC50" s="84"/>
      <c r="AD50" s="84"/>
      <c r="AE50" s="85"/>
      <c r="AF50" s="83"/>
      <c r="AG50" s="84"/>
      <c r="AH50" s="84"/>
      <c r="AI50" s="84"/>
      <c r="AJ50" s="84"/>
      <c r="AK50" s="85"/>
      <c r="AL50" s="83"/>
      <c r="AM50" s="84"/>
      <c r="AN50" s="84"/>
      <c r="AO50" s="84"/>
      <c r="AP50" s="84"/>
      <c r="AQ50" s="84"/>
      <c r="AR50" s="84"/>
      <c r="AS50" s="84"/>
      <c r="AT50" s="84"/>
      <c r="AU50" s="85"/>
      <c r="AV50" s="83"/>
      <c r="AW50" s="84"/>
      <c r="AX50" s="84"/>
      <c r="AY50" s="84"/>
      <c r="AZ50" s="84"/>
      <c r="BA50" s="84"/>
      <c r="BB50" s="84"/>
      <c r="BC50" s="84"/>
      <c r="BD50" s="84"/>
      <c r="BE50" s="84"/>
      <c r="BF50" s="85"/>
      <c r="BG50" s="83"/>
      <c r="BH50" s="84"/>
      <c r="BI50" s="84"/>
      <c r="BJ50" s="84"/>
      <c r="BK50" s="84"/>
      <c r="BL50" s="84"/>
      <c r="BM50" s="84"/>
      <c r="BN50" s="84"/>
      <c r="BO50" s="134"/>
      <c r="BP50" s="84"/>
      <c r="BQ50" s="84"/>
      <c r="BR50" s="84"/>
      <c r="BS50" s="84"/>
      <c r="BT50" s="84"/>
      <c r="BU50" s="84"/>
      <c r="BV50" s="84"/>
      <c r="BW50" s="85"/>
      <c r="BX50" s="83"/>
      <c r="BY50" s="84"/>
      <c r="BZ50" s="84"/>
      <c r="CA50" s="84"/>
      <c r="CB50" s="84"/>
      <c r="CC50" s="84"/>
      <c r="CD50" s="84"/>
      <c r="CE50" s="84"/>
      <c r="CF50" s="84"/>
      <c r="CG50" s="134"/>
      <c r="CH50" s="84"/>
      <c r="CI50" s="84"/>
      <c r="CJ50" s="84"/>
      <c r="CK50" s="84"/>
      <c r="CL50" s="142"/>
      <c r="CM50" s="84"/>
      <c r="CN50" s="84"/>
      <c r="CO50" s="84"/>
      <c r="CP50" s="84"/>
      <c r="CQ50" s="85"/>
      <c r="CR50" s="83"/>
      <c r="CS50" s="84"/>
      <c r="CT50" s="84"/>
      <c r="CU50" s="85"/>
    </row>
    <row r="51" spans="1:100" ht="11.45" customHeight="1" x14ac:dyDescent="0.15">
      <c r="A51" s="83"/>
      <c r="B51" s="84"/>
      <c r="C51" s="84"/>
      <c r="D51" s="84"/>
      <c r="E51" s="84"/>
      <c r="F51" s="84"/>
      <c r="G51" s="84"/>
      <c r="H51" s="84"/>
      <c r="I51" s="84"/>
      <c r="J51" s="84"/>
      <c r="K51" s="85"/>
      <c r="L51" s="83"/>
      <c r="M51" s="84"/>
      <c r="N51" s="84"/>
      <c r="O51" s="84"/>
      <c r="P51" s="84"/>
      <c r="Q51" s="85"/>
      <c r="R51" s="83"/>
      <c r="S51" s="84"/>
      <c r="T51" s="84"/>
      <c r="U51" s="84"/>
      <c r="V51" s="84"/>
      <c r="W51" s="84"/>
      <c r="X51" s="84"/>
      <c r="Y51" s="85"/>
      <c r="Z51" s="83"/>
      <c r="AA51" s="84"/>
      <c r="AB51" s="84"/>
      <c r="AC51" s="84"/>
      <c r="AD51" s="84"/>
      <c r="AE51" s="85"/>
      <c r="AF51" s="83"/>
      <c r="AG51" s="84"/>
      <c r="AH51" s="84"/>
      <c r="AI51" s="84"/>
      <c r="AJ51" s="84"/>
      <c r="AK51" s="85"/>
      <c r="AL51" s="83"/>
      <c r="AM51" s="84"/>
      <c r="AN51" s="84"/>
      <c r="AO51" s="84"/>
      <c r="AP51" s="84"/>
      <c r="AQ51" s="84"/>
      <c r="AR51" s="84"/>
      <c r="AS51" s="84"/>
      <c r="AT51" s="84"/>
      <c r="AU51" s="85"/>
      <c r="AV51" s="83"/>
      <c r="AW51" s="84"/>
      <c r="AX51" s="84"/>
      <c r="AY51" s="84"/>
      <c r="AZ51" s="84"/>
      <c r="BA51" s="84"/>
      <c r="BB51" s="84"/>
      <c r="BC51" s="84"/>
      <c r="BD51" s="84"/>
      <c r="BE51" s="84"/>
      <c r="BF51" s="85"/>
      <c r="BG51" s="83"/>
      <c r="BH51" s="84"/>
      <c r="BI51" s="84"/>
      <c r="BJ51" s="84"/>
      <c r="BK51" s="84"/>
      <c r="BL51" s="84"/>
      <c r="BM51" s="84"/>
      <c r="BN51" s="84"/>
      <c r="BO51" s="134"/>
      <c r="BP51" s="84"/>
      <c r="BQ51" s="84"/>
      <c r="BR51" s="84"/>
      <c r="BS51" s="84"/>
      <c r="BT51" s="84"/>
      <c r="BU51" s="84"/>
      <c r="BV51" s="84"/>
      <c r="BW51" s="85"/>
      <c r="BX51" s="83"/>
      <c r="BY51" s="84"/>
      <c r="BZ51" s="84"/>
      <c r="CA51" s="84"/>
      <c r="CB51" s="84"/>
      <c r="CC51" s="84"/>
      <c r="CD51" s="84"/>
      <c r="CE51" s="84"/>
      <c r="CF51" s="84"/>
      <c r="CG51" s="134"/>
      <c r="CH51" s="84"/>
      <c r="CI51" s="84"/>
      <c r="CJ51" s="84"/>
      <c r="CK51" s="84"/>
      <c r="CL51" s="142"/>
      <c r="CM51" s="84"/>
      <c r="CN51" s="84"/>
      <c r="CO51" s="84"/>
      <c r="CP51" s="84"/>
      <c r="CQ51" s="85"/>
      <c r="CR51" s="83"/>
      <c r="CS51" s="84"/>
      <c r="CT51" s="84"/>
      <c r="CU51" s="85"/>
    </row>
    <row r="52" spans="1:100" ht="11.45" customHeight="1" x14ac:dyDescent="0.15">
      <c r="A52" s="83"/>
      <c r="B52" s="84"/>
      <c r="C52" s="84"/>
      <c r="D52" s="84"/>
      <c r="E52" s="84"/>
      <c r="F52" s="84"/>
      <c r="G52" s="84"/>
      <c r="H52" s="84"/>
      <c r="I52" s="84"/>
      <c r="J52" s="84"/>
      <c r="K52" s="85"/>
      <c r="L52" s="83"/>
      <c r="M52" s="84"/>
      <c r="N52" s="84"/>
      <c r="O52" s="84"/>
      <c r="P52" s="84"/>
      <c r="Q52" s="85"/>
      <c r="R52" s="83"/>
      <c r="S52" s="84"/>
      <c r="T52" s="84"/>
      <c r="U52" s="84"/>
      <c r="V52" s="84"/>
      <c r="W52" s="84"/>
      <c r="X52" s="84"/>
      <c r="Y52" s="85"/>
      <c r="Z52" s="83"/>
      <c r="AA52" s="84"/>
      <c r="AB52" s="84"/>
      <c r="AC52" s="84"/>
      <c r="AD52" s="84"/>
      <c r="AE52" s="85"/>
      <c r="AF52" s="83"/>
      <c r="AG52" s="84"/>
      <c r="AH52" s="84"/>
      <c r="AI52" s="84"/>
      <c r="AJ52" s="84"/>
      <c r="AK52" s="85"/>
      <c r="AL52" s="83"/>
      <c r="AM52" s="84"/>
      <c r="AN52" s="84"/>
      <c r="AO52" s="84"/>
      <c r="AP52" s="84"/>
      <c r="AQ52" s="84"/>
      <c r="AR52" s="84"/>
      <c r="AS52" s="84"/>
      <c r="AT52" s="84"/>
      <c r="AU52" s="85"/>
      <c r="AV52" s="83"/>
      <c r="AW52" s="84"/>
      <c r="AX52" s="84"/>
      <c r="AY52" s="84"/>
      <c r="AZ52" s="84"/>
      <c r="BA52" s="84"/>
      <c r="BB52" s="84"/>
      <c r="BC52" s="84"/>
      <c r="BD52" s="84"/>
      <c r="BE52" s="84"/>
      <c r="BF52" s="85"/>
      <c r="BG52" s="83"/>
      <c r="BH52" s="84"/>
      <c r="BI52" s="84"/>
      <c r="BJ52" s="84"/>
      <c r="BK52" s="84"/>
      <c r="BL52" s="84"/>
      <c r="BM52" s="84"/>
      <c r="BN52" s="84"/>
      <c r="BO52" s="134"/>
      <c r="BP52" s="84"/>
      <c r="BQ52" s="84"/>
      <c r="BR52" s="84"/>
      <c r="BS52" s="84"/>
      <c r="BT52" s="84"/>
      <c r="BU52" s="84"/>
      <c r="BV52" s="84"/>
      <c r="BW52" s="85"/>
      <c r="BX52" s="83"/>
      <c r="BY52" s="84"/>
      <c r="BZ52" s="84"/>
      <c r="CA52" s="84"/>
      <c r="CB52" s="84"/>
      <c r="CC52" s="84"/>
      <c r="CD52" s="84"/>
      <c r="CE52" s="84"/>
      <c r="CF52" s="84"/>
      <c r="CG52" s="134"/>
      <c r="CH52" s="84"/>
      <c r="CI52" s="84"/>
      <c r="CJ52" s="84"/>
      <c r="CK52" s="84"/>
      <c r="CL52" s="142"/>
      <c r="CM52" s="84"/>
      <c r="CN52" s="84"/>
      <c r="CO52" s="84"/>
      <c r="CP52" s="84"/>
      <c r="CQ52" s="85"/>
      <c r="CR52" s="83"/>
      <c r="CS52" s="84"/>
      <c r="CT52" s="84"/>
      <c r="CU52" s="85"/>
    </row>
    <row r="53" spans="1:100" ht="11.45" customHeight="1" x14ac:dyDescent="0.15">
      <c r="A53" s="83"/>
      <c r="B53" s="84"/>
      <c r="C53" s="84"/>
      <c r="D53" s="84"/>
      <c r="E53" s="84"/>
      <c r="F53" s="84"/>
      <c r="G53" s="84"/>
      <c r="H53" s="84"/>
      <c r="I53" s="84"/>
      <c r="J53" s="84"/>
      <c r="K53" s="85"/>
      <c r="L53" s="83"/>
      <c r="M53" s="84"/>
      <c r="N53" s="84"/>
      <c r="O53" s="84"/>
      <c r="P53" s="84"/>
      <c r="Q53" s="85"/>
      <c r="R53" s="83"/>
      <c r="S53" s="84"/>
      <c r="T53" s="84"/>
      <c r="U53" s="84"/>
      <c r="V53" s="84"/>
      <c r="W53" s="84"/>
      <c r="X53" s="84"/>
      <c r="Y53" s="85"/>
      <c r="Z53" s="83"/>
      <c r="AA53" s="84"/>
      <c r="AB53" s="84"/>
      <c r="AC53" s="84"/>
      <c r="AD53" s="84"/>
      <c r="AE53" s="85"/>
      <c r="AF53" s="83"/>
      <c r="AG53" s="84"/>
      <c r="AH53" s="84"/>
      <c r="AI53" s="84"/>
      <c r="AJ53" s="84"/>
      <c r="AK53" s="85"/>
      <c r="AL53" s="83"/>
      <c r="AM53" s="84"/>
      <c r="AN53" s="84"/>
      <c r="AO53" s="84"/>
      <c r="AP53" s="84"/>
      <c r="AQ53" s="84"/>
      <c r="AR53" s="84"/>
      <c r="AS53" s="84"/>
      <c r="AT53" s="84"/>
      <c r="AU53" s="85"/>
      <c r="AV53" s="83"/>
      <c r="AW53" s="84"/>
      <c r="AX53" s="84"/>
      <c r="AY53" s="84"/>
      <c r="AZ53" s="84"/>
      <c r="BA53" s="84"/>
      <c r="BB53" s="84"/>
      <c r="BC53" s="84"/>
      <c r="BD53" s="84"/>
      <c r="BE53" s="84"/>
      <c r="BF53" s="85"/>
      <c r="BG53" s="83"/>
      <c r="BH53" s="84"/>
      <c r="BI53" s="84"/>
      <c r="BJ53" s="84"/>
      <c r="BK53" s="84"/>
      <c r="BL53" s="84"/>
      <c r="BM53" s="84"/>
      <c r="BN53" s="84"/>
      <c r="BO53" s="134"/>
      <c r="BP53" s="84"/>
      <c r="BQ53" s="84"/>
      <c r="BR53" s="84"/>
      <c r="BS53" s="84"/>
      <c r="BT53" s="84"/>
      <c r="BU53" s="84"/>
      <c r="BV53" s="84"/>
      <c r="BW53" s="85"/>
      <c r="BX53" s="83"/>
      <c r="BY53" s="84"/>
      <c r="BZ53" s="84"/>
      <c r="CA53" s="84"/>
      <c r="CB53" s="84"/>
      <c r="CC53" s="84"/>
      <c r="CD53" s="84"/>
      <c r="CE53" s="84"/>
      <c r="CF53" s="84"/>
      <c r="CG53" s="134"/>
      <c r="CH53" s="84"/>
      <c r="CI53" s="84"/>
      <c r="CJ53" s="84"/>
      <c r="CK53" s="84"/>
      <c r="CL53" s="142"/>
      <c r="CM53" s="84"/>
      <c r="CN53" s="84"/>
      <c r="CO53" s="84"/>
      <c r="CP53" s="84"/>
      <c r="CQ53" s="85"/>
      <c r="CR53" s="83"/>
      <c r="CS53" s="84"/>
      <c r="CT53" s="84"/>
      <c r="CU53" s="85"/>
    </row>
    <row r="54" spans="1:100" ht="11.45" customHeight="1" x14ac:dyDescent="0.15">
      <c r="A54" s="83"/>
      <c r="B54" s="84"/>
      <c r="C54" s="84"/>
      <c r="D54" s="84"/>
      <c r="E54" s="84"/>
      <c r="F54" s="84"/>
      <c r="G54" s="84"/>
      <c r="H54" s="84"/>
      <c r="I54" s="84"/>
      <c r="J54" s="84"/>
      <c r="K54" s="85"/>
      <c r="L54" s="83"/>
      <c r="M54" s="84"/>
      <c r="N54" s="84"/>
      <c r="O54" s="84"/>
      <c r="P54" s="84"/>
      <c r="Q54" s="85"/>
      <c r="R54" s="83"/>
      <c r="S54" s="84"/>
      <c r="T54" s="84"/>
      <c r="U54" s="84"/>
      <c r="V54" s="84"/>
      <c r="W54" s="84"/>
      <c r="X54" s="84"/>
      <c r="Y54" s="85"/>
      <c r="Z54" s="83"/>
      <c r="AA54" s="84"/>
      <c r="AB54" s="84"/>
      <c r="AC54" s="84"/>
      <c r="AD54" s="84"/>
      <c r="AE54" s="85"/>
      <c r="AF54" s="83"/>
      <c r="AG54" s="84"/>
      <c r="AH54" s="84"/>
      <c r="AI54" s="84"/>
      <c r="AJ54" s="84"/>
      <c r="AK54" s="85"/>
      <c r="AL54" s="83"/>
      <c r="AM54" s="84"/>
      <c r="AN54" s="84"/>
      <c r="AO54" s="84"/>
      <c r="AP54" s="84"/>
      <c r="AQ54" s="84"/>
      <c r="AR54" s="84"/>
      <c r="AS54" s="84"/>
      <c r="AT54" s="84"/>
      <c r="AU54" s="85"/>
      <c r="AV54" s="83"/>
      <c r="AW54" s="84"/>
      <c r="AX54" s="84"/>
      <c r="AY54" s="84"/>
      <c r="AZ54" s="84"/>
      <c r="BA54" s="84"/>
      <c r="BB54" s="84"/>
      <c r="BC54" s="84"/>
      <c r="BD54" s="84"/>
      <c r="BE54" s="84"/>
      <c r="BF54" s="85"/>
      <c r="BG54" s="83"/>
      <c r="BH54" s="84"/>
      <c r="BI54" s="84"/>
      <c r="BJ54" s="84"/>
      <c r="BK54" s="84"/>
      <c r="BL54" s="84"/>
      <c r="BM54" s="84"/>
      <c r="BN54" s="84"/>
      <c r="BO54" s="134"/>
      <c r="BP54" s="84"/>
      <c r="BQ54" s="84"/>
      <c r="BR54" s="84"/>
      <c r="BS54" s="84"/>
      <c r="BT54" s="84"/>
      <c r="BU54" s="84"/>
      <c r="BV54" s="84"/>
      <c r="BW54" s="85"/>
      <c r="BX54" s="83"/>
      <c r="BY54" s="84"/>
      <c r="BZ54" s="84"/>
      <c r="CA54" s="84"/>
      <c r="CB54" s="84"/>
      <c r="CC54" s="84"/>
      <c r="CD54" s="84"/>
      <c r="CE54" s="84"/>
      <c r="CF54" s="84"/>
      <c r="CG54" s="134"/>
      <c r="CH54" s="84"/>
      <c r="CI54" s="84"/>
      <c r="CJ54" s="84"/>
      <c r="CK54" s="84"/>
      <c r="CL54" s="142"/>
      <c r="CM54" s="84"/>
      <c r="CN54" s="84"/>
      <c r="CO54" s="84"/>
      <c r="CP54" s="84"/>
      <c r="CQ54" s="85"/>
      <c r="CR54" s="83"/>
      <c r="CS54" s="84"/>
      <c r="CT54" s="84"/>
      <c r="CU54" s="85"/>
    </row>
    <row r="55" spans="1:100" ht="11.45" customHeight="1" x14ac:dyDescent="0.15">
      <c r="A55" s="86"/>
      <c r="B55" s="87"/>
      <c r="C55" s="87"/>
      <c r="D55" s="87"/>
      <c r="E55" s="87"/>
      <c r="F55" s="87"/>
      <c r="G55" s="87"/>
      <c r="H55" s="87"/>
      <c r="I55" s="87"/>
      <c r="J55" s="87"/>
      <c r="K55" s="88"/>
      <c r="L55" s="86"/>
      <c r="M55" s="87"/>
      <c r="N55" s="87"/>
      <c r="O55" s="87"/>
      <c r="P55" s="87"/>
      <c r="Q55" s="88"/>
      <c r="R55" s="86"/>
      <c r="S55" s="87"/>
      <c r="T55" s="87"/>
      <c r="U55" s="87"/>
      <c r="V55" s="87"/>
      <c r="W55" s="87"/>
      <c r="X55" s="87"/>
      <c r="Y55" s="88"/>
      <c r="Z55" s="86"/>
      <c r="AA55" s="87"/>
      <c r="AB55" s="87"/>
      <c r="AC55" s="87"/>
      <c r="AD55" s="87"/>
      <c r="AE55" s="88"/>
      <c r="AF55" s="86"/>
      <c r="AG55" s="87"/>
      <c r="AH55" s="87"/>
      <c r="AI55" s="87"/>
      <c r="AJ55" s="87"/>
      <c r="AK55" s="88"/>
      <c r="AL55" s="86"/>
      <c r="AM55" s="87"/>
      <c r="AN55" s="87"/>
      <c r="AO55" s="87"/>
      <c r="AP55" s="87"/>
      <c r="AQ55" s="87"/>
      <c r="AR55" s="87"/>
      <c r="AS55" s="87"/>
      <c r="AT55" s="87"/>
      <c r="AU55" s="88"/>
      <c r="AV55" s="86"/>
      <c r="AW55" s="87"/>
      <c r="AX55" s="87"/>
      <c r="AY55" s="87"/>
      <c r="AZ55" s="87"/>
      <c r="BA55" s="87"/>
      <c r="BB55" s="87"/>
      <c r="BC55" s="87"/>
      <c r="BD55" s="87"/>
      <c r="BE55" s="87"/>
      <c r="BF55" s="88"/>
      <c r="BG55" s="86"/>
      <c r="BH55" s="87"/>
      <c r="BI55" s="87"/>
      <c r="BJ55" s="87"/>
      <c r="BK55" s="87"/>
      <c r="BL55" s="87"/>
      <c r="BM55" s="87"/>
      <c r="BN55" s="87"/>
      <c r="BO55" s="135"/>
      <c r="BP55" s="87"/>
      <c r="BQ55" s="87"/>
      <c r="BR55" s="87"/>
      <c r="BS55" s="87"/>
      <c r="BT55" s="87"/>
      <c r="BU55" s="87"/>
      <c r="BV55" s="87"/>
      <c r="BW55" s="88"/>
      <c r="BX55" s="86"/>
      <c r="BY55" s="87"/>
      <c r="BZ55" s="87"/>
      <c r="CA55" s="87"/>
      <c r="CB55" s="87"/>
      <c r="CC55" s="87"/>
      <c r="CD55" s="87"/>
      <c r="CE55" s="87"/>
      <c r="CF55" s="87"/>
      <c r="CG55" s="135"/>
      <c r="CH55" s="87"/>
      <c r="CI55" s="87"/>
      <c r="CJ55" s="87"/>
      <c r="CK55" s="87"/>
      <c r="CL55" s="143"/>
      <c r="CM55" s="87"/>
      <c r="CN55" s="87"/>
      <c r="CO55" s="87"/>
      <c r="CP55" s="87"/>
      <c r="CQ55" s="88"/>
      <c r="CR55" s="86"/>
      <c r="CS55" s="87"/>
      <c r="CT55" s="87"/>
      <c r="CU55" s="88"/>
    </row>
    <row r="56" spans="1:100" ht="10.5" customHeight="1" x14ac:dyDescent="0.15"/>
    <row r="57" spans="1:100" ht="16.5" customHeight="1" x14ac:dyDescent="0.15">
      <c r="A57" s="8" t="s">
        <v>18</v>
      </c>
      <c r="AJ57" s="15" t="s">
        <v>23</v>
      </c>
      <c r="AK57" s="15"/>
      <c r="AN57" s="15"/>
      <c r="BO57" s="8" t="s">
        <v>234</v>
      </c>
    </row>
    <row r="58" spans="1:100" ht="19.5" customHeight="1" x14ac:dyDescent="0.15">
      <c r="B58" s="8" t="s">
        <v>233</v>
      </c>
      <c r="AJ58" s="8" t="s">
        <v>130</v>
      </c>
      <c r="BO58" s="100"/>
      <c r="BP58" s="101"/>
      <c r="BQ58" s="101"/>
      <c r="BR58" s="101"/>
      <c r="BS58" s="101"/>
      <c r="BT58" s="101"/>
      <c r="BU58" s="101"/>
      <c r="BV58" s="101"/>
      <c r="BW58" s="101"/>
      <c r="BX58" s="101"/>
      <c r="BY58" s="101"/>
      <c r="BZ58" s="101"/>
      <c r="CA58" s="101"/>
      <c r="CB58" s="101"/>
      <c r="CC58" s="101"/>
      <c r="CD58" s="101"/>
      <c r="CE58" s="101"/>
      <c r="CF58" s="101"/>
      <c r="CG58" s="101"/>
      <c r="CH58" s="101"/>
      <c r="CI58" s="101"/>
      <c r="CJ58" s="101"/>
      <c r="CK58" s="101"/>
      <c r="CL58" s="101"/>
      <c r="CM58" s="101"/>
      <c r="CN58" s="101"/>
      <c r="CO58" s="101"/>
      <c r="CP58" s="101"/>
      <c r="CQ58" s="101"/>
      <c r="CR58" s="101"/>
      <c r="CS58" s="101"/>
      <c r="CT58" s="101"/>
      <c r="CU58" s="102"/>
    </row>
    <row r="59" spans="1:100" ht="5.25" customHeight="1" x14ac:dyDescent="0.15">
      <c r="BO59" s="43"/>
      <c r="BP59" s="44"/>
      <c r="BQ59" s="44"/>
      <c r="BR59" s="44"/>
      <c r="BS59" s="44"/>
      <c r="BT59" s="44"/>
      <c r="BU59" s="44"/>
      <c r="BV59" s="44"/>
      <c r="BW59" s="44"/>
      <c r="BX59" s="44"/>
      <c r="BY59" s="44"/>
      <c r="BZ59" s="44"/>
      <c r="CA59" s="44"/>
      <c r="CB59" s="44"/>
      <c r="CC59" s="44"/>
      <c r="CD59" s="44"/>
      <c r="CE59" s="44"/>
      <c r="CF59" s="44"/>
      <c r="CG59" s="44"/>
      <c r="CH59" s="44"/>
      <c r="CI59" s="44"/>
      <c r="CJ59" s="44"/>
      <c r="CK59" s="44"/>
      <c r="CL59" s="44"/>
      <c r="CM59" s="44"/>
      <c r="CN59" s="44"/>
      <c r="CO59" s="44"/>
      <c r="CP59" s="44"/>
      <c r="CQ59" s="44"/>
      <c r="CR59" s="44"/>
      <c r="CS59" s="44"/>
      <c r="CT59" s="44"/>
      <c r="CU59" s="45"/>
    </row>
    <row r="60" spans="1:100" x14ac:dyDescent="0.15">
      <c r="A60" s="100"/>
      <c r="B60" s="101"/>
      <c r="C60" s="101"/>
      <c r="D60" s="101"/>
      <c r="E60" s="101"/>
      <c r="F60" s="101"/>
      <c r="G60" s="101"/>
      <c r="H60" s="101"/>
      <c r="I60" s="101"/>
      <c r="J60" s="101"/>
      <c r="K60" s="101"/>
      <c r="L60" s="101"/>
      <c r="M60" s="101"/>
      <c r="N60" s="101"/>
      <c r="O60" s="101"/>
      <c r="P60" s="101"/>
      <c r="Q60" s="101"/>
      <c r="R60" s="101"/>
      <c r="S60" s="101"/>
      <c r="T60" s="101"/>
      <c r="U60" s="101"/>
      <c r="V60" s="101"/>
      <c r="W60" s="101"/>
      <c r="X60" s="101"/>
      <c r="Y60" s="101"/>
      <c r="Z60" s="101"/>
      <c r="AA60" s="101"/>
      <c r="AB60" s="101"/>
      <c r="AC60" s="101"/>
      <c r="AD60" s="101"/>
      <c r="AE60" s="102"/>
      <c r="AJ60" s="100"/>
      <c r="AK60" s="101"/>
      <c r="AL60" s="101"/>
      <c r="AM60" s="101"/>
      <c r="AN60" s="101"/>
      <c r="AO60" s="101"/>
      <c r="AP60" s="101"/>
      <c r="AQ60" s="101"/>
      <c r="AR60" s="101"/>
      <c r="AS60" s="101"/>
      <c r="AT60" s="101"/>
      <c r="AU60" s="101"/>
      <c r="AV60" s="101"/>
      <c r="AW60" s="101"/>
      <c r="AX60" s="101"/>
      <c r="AY60" s="101"/>
      <c r="AZ60" s="101"/>
      <c r="BA60" s="101"/>
      <c r="BB60" s="101"/>
      <c r="BC60" s="101"/>
      <c r="BD60" s="101"/>
      <c r="BE60" s="101"/>
      <c r="BF60" s="101"/>
      <c r="BG60" s="101"/>
      <c r="BH60" s="101"/>
      <c r="BI60" s="101"/>
      <c r="BJ60" s="101"/>
      <c r="BK60" s="102"/>
      <c r="BL60" s="14"/>
      <c r="BO60" s="43"/>
      <c r="BP60" s="44"/>
      <c r="BQ60" s="44"/>
      <c r="BR60" s="44"/>
      <c r="BS60" s="44"/>
      <c r="BT60" s="44"/>
      <c r="BU60" s="44"/>
      <c r="BV60" s="44"/>
      <c r="BW60" s="44"/>
      <c r="BX60" s="44"/>
      <c r="BY60" s="44"/>
      <c r="BZ60" s="44"/>
      <c r="CA60" s="44"/>
      <c r="CB60" s="44"/>
      <c r="CC60" s="44"/>
      <c r="CD60" s="44"/>
      <c r="CE60" s="44"/>
      <c r="CF60" s="44"/>
      <c r="CG60" s="44"/>
      <c r="CH60" s="44"/>
      <c r="CI60" s="44"/>
      <c r="CJ60" s="44"/>
      <c r="CK60" s="44"/>
      <c r="CL60" s="44"/>
      <c r="CM60" s="44"/>
      <c r="CN60" s="44"/>
      <c r="CO60" s="44"/>
      <c r="CP60" s="44"/>
      <c r="CQ60" s="44"/>
      <c r="CR60" s="44"/>
      <c r="CS60" s="44"/>
      <c r="CT60" s="44"/>
      <c r="CU60" s="45"/>
    </row>
    <row r="61" spans="1:100" x14ac:dyDescent="0.15">
      <c r="A61" s="43"/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5"/>
      <c r="AJ61" s="43"/>
      <c r="AK61" s="44"/>
      <c r="AL61" s="44"/>
      <c r="AM61" s="44"/>
      <c r="AN61" s="44"/>
      <c r="AO61" s="44"/>
      <c r="AP61" s="44"/>
      <c r="AQ61" s="44"/>
      <c r="AR61" s="44"/>
      <c r="AS61" s="44"/>
      <c r="AT61" s="44"/>
      <c r="AU61" s="44"/>
      <c r="AV61" s="44"/>
      <c r="AW61" s="44"/>
      <c r="AX61" s="44"/>
      <c r="AY61" s="44"/>
      <c r="AZ61" s="44"/>
      <c r="BA61" s="44"/>
      <c r="BB61" s="44"/>
      <c r="BC61" s="44"/>
      <c r="BD61" s="44"/>
      <c r="BE61" s="44"/>
      <c r="BF61" s="44"/>
      <c r="BG61" s="44"/>
      <c r="BH61" s="44"/>
      <c r="BI61" s="44"/>
      <c r="BJ61" s="44"/>
      <c r="BK61" s="45"/>
      <c r="BL61" s="14"/>
      <c r="BO61" s="43"/>
      <c r="BP61" s="44"/>
      <c r="BQ61" s="44"/>
      <c r="BR61" s="44"/>
      <c r="BS61" s="44"/>
      <c r="BT61" s="44"/>
      <c r="BU61" s="44"/>
      <c r="BV61" s="44"/>
      <c r="BW61" s="44"/>
      <c r="BX61" s="44"/>
      <c r="BY61" s="44"/>
      <c r="BZ61" s="44"/>
      <c r="CA61" s="44"/>
      <c r="CB61" s="44"/>
      <c r="CC61" s="44"/>
      <c r="CD61" s="44"/>
      <c r="CE61" s="44"/>
      <c r="CF61" s="44"/>
      <c r="CG61" s="44"/>
      <c r="CH61" s="44"/>
      <c r="CI61" s="44"/>
      <c r="CJ61" s="44"/>
      <c r="CK61" s="44"/>
      <c r="CL61" s="44"/>
      <c r="CM61" s="44"/>
      <c r="CN61" s="44"/>
      <c r="CO61" s="44"/>
      <c r="CP61" s="44"/>
      <c r="CQ61" s="44"/>
      <c r="CR61" s="44"/>
      <c r="CS61" s="44"/>
      <c r="CT61" s="44"/>
      <c r="CU61" s="45"/>
    </row>
    <row r="62" spans="1:100" x14ac:dyDescent="0.15">
      <c r="A62" s="43"/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5"/>
      <c r="AJ62" s="43"/>
      <c r="AK62" s="44"/>
      <c r="AL62" s="44"/>
      <c r="AM62" s="44"/>
      <c r="AN62" s="44"/>
      <c r="AO62" s="44"/>
      <c r="AP62" s="44"/>
      <c r="AQ62" s="44"/>
      <c r="AR62" s="44"/>
      <c r="AS62" s="44"/>
      <c r="AT62" s="44"/>
      <c r="AU62" s="44"/>
      <c r="AV62" s="44"/>
      <c r="AW62" s="44"/>
      <c r="AX62" s="44"/>
      <c r="AY62" s="44"/>
      <c r="AZ62" s="44"/>
      <c r="BA62" s="44"/>
      <c r="BB62" s="44"/>
      <c r="BC62" s="44"/>
      <c r="BD62" s="44"/>
      <c r="BE62" s="44"/>
      <c r="BF62" s="44"/>
      <c r="BG62" s="44"/>
      <c r="BH62" s="44"/>
      <c r="BI62" s="44"/>
      <c r="BJ62" s="44"/>
      <c r="BK62" s="45"/>
      <c r="BL62" s="14"/>
      <c r="BO62" s="43"/>
      <c r="BP62" s="44"/>
      <c r="BQ62" s="44"/>
      <c r="BR62" s="44"/>
      <c r="BS62" s="44"/>
      <c r="BT62" s="44"/>
      <c r="BU62" s="44"/>
      <c r="BV62" s="44"/>
      <c r="BW62" s="44"/>
      <c r="BX62" s="44"/>
      <c r="BY62" s="44"/>
      <c r="BZ62" s="44"/>
      <c r="CA62" s="44"/>
      <c r="CB62" s="44"/>
      <c r="CC62" s="44"/>
      <c r="CD62" s="44"/>
      <c r="CE62" s="44"/>
      <c r="CF62" s="44"/>
      <c r="CG62" s="44"/>
      <c r="CH62" s="44"/>
      <c r="CI62" s="44"/>
      <c r="CJ62" s="44"/>
      <c r="CK62" s="44"/>
      <c r="CL62" s="44"/>
      <c r="CM62" s="44"/>
      <c r="CN62" s="44"/>
      <c r="CO62" s="44"/>
      <c r="CP62" s="44"/>
      <c r="CQ62" s="44"/>
      <c r="CR62" s="44"/>
      <c r="CS62" s="44"/>
      <c r="CT62" s="44"/>
      <c r="CU62" s="45"/>
    </row>
    <row r="63" spans="1:100" x14ac:dyDescent="0.15">
      <c r="A63" s="46"/>
      <c r="B63" s="47"/>
      <c r="C63" s="47"/>
      <c r="D63" s="47"/>
      <c r="E63" s="47"/>
      <c r="F63" s="47"/>
      <c r="G63" s="47"/>
      <c r="H63" s="47"/>
      <c r="I63" s="47"/>
      <c r="J63" s="47"/>
      <c r="K63" s="47"/>
      <c r="L63" s="47"/>
      <c r="M63" s="47"/>
      <c r="N63" s="47"/>
      <c r="O63" s="47"/>
      <c r="P63" s="47"/>
      <c r="Q63" s="47"/>
      <c r="R63" s="47"/>
      <c r="S63" s="47"/>
      <c r="T63" s="47"/>
      <c r="U63" s="47"/>
      <c r="V63" s="47"/>
      <c r="W63" s="47"/>
      <c r="X63" s="47"/>
      <c r="Y63" s="47"/>
      <c r="Z63" s="47"/>
      <c r="AA63" s="47"/>
      <c r="AB63" s="47"/>
      <c r="AC63" s="47"/>
      <c r="AD63" s="47"/>
      <c r="AE63" s="48"/>
      <c r="AJ63" s="46"/>
      <c r="AK63" s="47"/>
      <c r="AL63" s="47"/>
      <c r="AM63" s="47"/>
      <c r="AN63" s="47"/>
      <c r="AO63" s="47"/>
      <c r="AP63" s="47"/>
      <c r="AQ63" s="47"/>
      <c r="AR63" s="47"/>
      <c r="AS63" s="47"/>
      <c r="AT63" s="47"/>
      <c r="AU63" s="47"/>
      <c r="AV63" s="47"/>
      <c r="AW63" s="47"/>
      <c r="AX63" s="47"/>
      <c r="AY63" s="47"/>
      <c r="AZ63" s="47"/>
      <c r="BA63" s="47"/>
      <c r="BB63" s="47"/>
      <c r="BC63" s="47"/>
      <c r="BD63" s="47"/>
      <c r="BE63" s="47"/>
      <c r="BF63" s="47"/>
      <c r="BG63" s="47"/>
      <c r="BH63" s="47"/>
      <c r="BI63" s="47"/>
      <c r="BJ63" s="47"/>
      <c r="BK63" s="48"/>
      <c r="BL63" s="14"/>
      <c r="BO63" s="46"/>
      <c r="BP63" s="47"/>
      <c r="BQ63" s="47"/>
      <c r="BR63" s="47"/>
      <c r="BS63" s="47"/>
      <c r="BT63" s="47"/>
      <c r="BU63" s="47"/>
      <c r="BV63" s="47"/>
      <c r="BW63" s="47"/>
      <c r="BX63" s="47"/>
      <c r="BY63" s="47"/>
      <c r="BZ63" s="47"/>
      <c r="CA63" s="47"/>
      <c r="CB63" s="47"/>
      <c r="CC63" s="47"/>
      <c r="CD63" s="47"/>
      <c r="CE63" s="47"/>
      <c r="CF63" s="47"/>
      <c r="CG63" s="47"/>
      <c r="CH63" s="47"/>
      <c r="CI63" s="47"/>
      <c r="CJ63" s="47"/>
      <c r="CK63" s="47"/>
      <c r="CL63" s="47"/>
      <c r="CM63" s="47"/>
      <c r="CN63" s="47"/>
      <c r="CO63" s="47"/>
      <c r="CP63" s="47"/>
      <c r="CQ63" s="47"/>
      <c r="CR63" s="47"/>
      <c r="CS63" s="47"/>
      <c r="CT63" s="47"/>
      <c r="CU63" s="48"/>
    </row>
    <row r="65" spans="1:100" s="33" customFormat="1" ht="12" x14ac:dyDescent="0.15">
      <c r="A65" s="33" t="s">
        <v>235</v>
      </c>
      <c r="CV65" s="42"/>
    </row>
    <row r="66" spans="1:100" s="33" customFormat="1" ht="15" customHeight="1" x14ac:dyDescent="0.15">
      <c r="A66" s="33" t="s">
        <v>236</v>
      </c>
      <c r="BO66" s="33" t="s">
        <v>22</v>
      </c>
      <c r="CV66" s="42"/>
    </row>
    <row r="67" spans="1:100" ht="13.5" customHeight="1" x14ac:dyDescent="0.15">
      <c r="A67" s="27"/>
      <c r="B67" s="22"/>
      <c r="C67" s="22"/>
      <c r="D67" s="22"/>
      <c r="E67" s="22"/>
      <c r="F67" s="22"/>
      <c r="G67" s="22"/>
      <c r="H67" s="29"/>
      <c r="I67" s="62" t="s">
        <v>140</v>
      </c>
      <c r="J67" s="63"/>
      <c r="K67" s="64"/>
      <c r="L67" s="62" t="s">
        <v>141</v>
      </c>
      <c r="M67" s="63"/>
      <c r="N67" s="63"/>
      <c r="O67" s="64"/>
      <c r="P67" s="62" t="s">
        <v>142</v>
      </c>
      <c r="Q67" s="63"/>
      <c r="R67" s="63"/>
      <c r="S67" s="64"/>
      <c r="T67" s="166" t="s">
        <v>143</v>
      </c>
      <c r="U67" s="166"/>
      <c r="V67" s="166"/>
      <c r="W67" s="166"/>
      <c r="X67" s="166" t="s">
        <v>144</v>
      </c>
      <c r="Y67" s="166"/>
      <c r="Z67" s="166"/>
      <c r="AA67" s="166"/>
      <c r="AB67" s="166" t="s">
        <v>145</v>
      </c>
      <c r="AC67" s="166"/>
      <c r="AD67" s="166"/>
      <c r="AE67" s="166"/>
      <c r="AJ67" s="103" t="s">
        <v>146</v>
      </c>
      <c r="AK67" s="104"/>
      <c r="AL67" s="104"/>
      <c r="AM67" s="104"/>
      <c r="AN67" s="104"/>
      <c r="AO67" s="104"/>
      <c r="AP67" s="104"/>
      <c r="AQ67" s="104"/>
      <c r="AR67" s="105"/>
      <c r="AS67" s="49" t="s">
        <v>147</v>
      </c>
      <c r="AT67" s="50"/>
      <c r="AU67" s="50"/>
      <c r="AV67" s="50"/>
      <c r="AW67" s="50"/>
      <c r="AX67" s="22"/>
      <c r="AY67" s="22"/>
      <c r="AZ67" s="22"/>
      <c r="BA67" s="22"/>
      <c r="BB67" s="22"/>
      <c r="BC67" s="22"/>
      <c r="BD67" s="22"/>
      <c r="BE67" s="22"/>
      <c r="BF67" s="22"/>
      <c r="BG67" s="22"/>
      <c r="BH67" s="22"/>
      <c r="BI67" s="22"/>
      <c r="BJ67" s="22"/>
      <c r="BK67" s="28"/>
      <c r="BO67" s="144" t="s">
        <v>19</v>
      </c>
      <c r="BP67" s="145"/>
      <c r="BQ67" s="145"/>
      <c r="BR67" s="145"/>
      <c r="BS67" s="145"/>
      <c r="BT67" s="145"/>
      <c r="BU67" s="145"/>
      <c r="BV67" s="145"/>
      <c r="BW67" s="145"/>
      <c r="BX67" s="145"/>
      <c r="BY67" s="145"/>
      <c r="BZ67" s="145"/>
      <c r="CA67" s="145"/>
      <c r="CB67" s="145"/>
      <c r="CC67" s="145"/>
      <c r="CD67" s="145"/>
      <c r="CE67" s="145"/>
      <c r="CF67" s="145"/>
      <c r="CG67" s="145"/>
      <c r="CH67" s="145"/>
      <c r="CI67" s="145"/>
      <c r="CJ67" s="145"/>
      <c r="CK67" s="145"/>
      <c r="CL67" s="145"/>
      <c r="CM67" s="145"/>
      <c r="CN67" s="145"/>
      <c r="CO67" s="145"/>
      <c r="CP67" s="145"/>
      <c r="CQ67" s="145"/>
      <c r="CR67" s="145"/>
      <c r="CS67" s="145"/>
      <c r="CT67" s="145"/>
      <c r="CU67" s="146"/>
    </row>
    <row r="68" spans="1:100" ht="13.5" customHeight="1" x14ac:dyDescent="0.15">
      <c r="A68" s="9"/>
      <c r="H68" s="30"/>
      <c r="I68" s="65"/>
      <c r="J68" s="66"/>
      <c r="K68" s="67"/>
      <c r="L68" s="65"/>
      <c r="M68" s="66"/>
      <c r="N68" s="66"/>
      <c r="O68" s="67"/>
      <c r="P68" s="65"/>
      <c r="Q68" s="66"/>
      <c r="R68" s="66"/>
      <c r="S68" s="67"/>
      <c r="T68" s="167"/>
      <c r="U68" s="167"/>
      <c r="V68" s="167"/>
      <c r="W68" s="167"/>
      <c r="X68" s="167"/>
      <c r="Y68" s="167"/>
      <c r="Z68" s="167"/>
      <c r="AA68" s="167"/>
      <c r="AB68" s="167"/>
      <c r="AC68" s="167"/>
      <c r="AD68" s="167"/>
      <c r="AE68" s="167"/>
      <c r="AJ68" s="106"/>
      <c r="AK68" s="107"/>
      <c r="AL68" s="107"/>
      <c r="AM68" s="107"/>
      <c r="AN68" s="107"/>
      <c r="AO68" s="107"/>
      <c r="AP68" s="107"/>
      <c r="AQ68" s="107"/>
      <c r="AR68" s="108"/>
      <c r="AS68" s="43"/>
      <c r="AT68" s="44"/>
      <c r="AU68" s="44"/>
      <c r="AV68" s="44"/>
      <c r="AW68" s="44"/>
      <c r="AX68" s="44"/>
      <c r="AY68" s="44"/>
      <c r="AZ68" s="44"/>
      <c r="BA68" s="44"/>
      <c r="BB68" s="44"/>
      <c r="BC68" s="44"/>
      <c r="BD68" s="44"/>
      <c r="BE68" s="44"/>
      <c r="BF68" s="44"/>
      <c r="BG68" s="44"/>
      <c r="BH68" s="44"/>
      <c r="BI68" s="44"/>
      <c r="BJ68" s="44"/>
      <c r="BK68" s="45"/>
      <c r="BO68" s="51"/>
      <c r="BP68" s="52"/>
      <c r="BQ68" s="52"/>
      <c r="BR68" s="52"/>
      <c r="BS68" s="52"/>
      <c r="BT68" s="52"/>
      <c r="BU68" s="52"/>
      <c r="BV68" s="52"/>
      <c r="BW68" s="52"/>
      <c r="BX68" s="52"/>
      <c r="BY68" s="52"/>
      <c r="BZ68" s="52"/>
      <c r="CA68" s="52"/>
      <c r="CB68" s="52"/>
      <c r="CC68" s="52"/>
      <c r="CD68" s="52"/>
      <c r="CE68" s="52"/>
      <c r="CF68" s="52"/>
      <c r="CG68" s="52"/>
      <c r="CH68" s="52"/>
      <c r="CI68" s="52"/>
      <c r="CJ68" s="52"/>
      <c r="CK68" s="52"/>
      <c r="CL68" s="52"/>
      <c r="CM68" s="52"/>
      <c r="CN68" s="52"/>
      <c r="CO68" s="52"/>
      <c r="CP68" s="52"/>
      <c r="CQ68" s="52"/>
      <c r="CR68" s="52"/>
      <c r="CS68" s="52"/>
      <c r="CT68" s="52"/>
      <c r="CU68" s="147"/>
    </row>
    <row r="69" spans="1:100" x14ac:dyDescent="0.15">
      <c r="A69" s="12"/>
      <c r="B69" s="7"/>
      <c r="C69" s="7"/>
      <c r="D69" s="7"/>
      <c r="E69" s="7"/>
      <c r="F69" s="7"/>
      <c r="G69" s="7"/>
      <c r="H69" s="31"/>
      <c r="I69" s="68"/>
      <c r="J69" s="69"/>
      <c r="K69" s="70"/>
      <c r="L69" s="68"/>
      <c r="M69" s="69"/>
      <c r="N69" s="69"/>
      <c r="O69" s="70"/>
      <c r="P69" s="68"/>
      <c r="Q69" s="69"/>
      <c r="R69" s="69"/>
      <c r="S69" s="70"/>
      <c r="T69" s="168"/>
      <c r="U69" s="168"/>
      <c r="V69" s="168"/>
      <c r="W69" s="168"/>
      <c r="X69" s="168"/>
      <c r="Y69" s="168"/>
      <c r="Z69" s="168"/>
      <c r="AA69" s="168"/>
      <c r="AB69" s="168"/>
      <c r="AC69" s="168"/>
      <c r="AD69" s="168"/>
      <c r="AE69" s="168"/>
      <c r="AJ69" s="106"/>
      <c r="AK69" s="107"/>
      <c r="AL69" s="107"/>
      <c r="AM69" s="107"/>
      <c r="AN69" s="107"/>
      <c r="AO69" s="107"/>
      <c r="AP69" s="107"/>
      <c r="AQ69" s="107"/>
      <c r="AR69" s="108"/>
      <c r="AS69" s="43"/>
      <c r="AT69" s="44"/>
      <c r="AU69" s="44"/>
      <c r="AV69" s="44"/>
      <c r="AW69" s="44"/>
      <c r="AX69" s="44"/>
      <c r="AY69" s="44"/>
      <c r="AZ69" s="44"/>
      <c r="BA69" s="44"/>
      <c r="BB69" s="44"/>
      <c r="BC69" s="44"/>
      <c r="BD69" s="44"/>
      <c r="BE69" s="44"/>
      <c r="BF69" s="44"/>
      <c r="BG69" s="44"/>
      <c r="BH69" s="44"/>
      <c r="BI69" s="44"/>
      <c r="BJ69" s="44"/>
      <c r="BK69" s="45"/>
      <c r="BO69" s="51"/>
      <c r="BP69" s="52"/>
      <c r="BQ69" s="52"/>
      <c r="BR69" s="52"/>
      <c r="BS69" s="52"/>
      <c r="BT69" s="52"/>
      <c r="BU69" s="52"/>
      <c r="BV69" s="52"/>
      <c r="BW69" s="52"/>
      <c r="BX69" s="52"/>
      <c r="BY69" s="52"/>
      <c r="BZ69" s="52"/>
      <c r="CA69" s="52"/>
      <c r="CB69" s="52"/>
      <c r="CC69" s="52"/>
      <c r="CD69" s="52"/>
      <c r="CE69" s="52"/>
      <c r="CF69" s="52"/>
      <c r="CG69" s="52"/>
      <c r="CH69" s="52"/>
      <c r="CI69" s="52"/>
      <c r="CJ69" s="52"/>
      <c r="CK69" s="52"/>
      <c r="CL69" s="52"/>
      <c r="CM69" s="52"/>
      <c r="CN69" s="52"/>
      <c r="CO69" s="52"/>
      <c r="CP69" s="52"/>
      <c r="CQ69" s="52"/>
      <c r="CR69" s="52"/>
      <c r="CS69" s="52"/>
      <c r="CT69" s="52"/>
      <c r="CU69" s="147"/>
    </row>
    <row r="70" spans="1:100" ht="13.5" customHeight="1" x14ac:dyDescent="0.15">
      <c r="A70" s="53" t="s">
        <v>136</v>
      </c>
      <c r="B70" s="54"/>
      <c r="C70" s="54"/>
      <c r="D70" s="54"/>
      <c r="E70" s="54"/>
      <c r="F70" s="54"/>
      <c r="G70" s="54"/>
      <c r="H70" s="55"/>
      <c r="I70" s="71"/>
      <c r="J70" s="72"/>
      <c r="K70" s="73"/>
      <c r="L70" s="71"/>
      <c r="M70" s="72"/>
      <c r="N70" s="72"/>
      <c r="O70" s="73"/>
      <c r="P70" s="71"/>
      <c r="Q70" s="72"/>
      <c r="R70" s="72"/>
      <c r="S70" s="73"/>
      <c r="T70" s="71"/>
      <c r="U70" s="72"/>
      <c r="V70" s="72"/>
      <c r="W70" s="73"/>
      <c r="X70" s="71"/>
      <c r="Y70" s="72"/>
      <c r="Z70" s="72"/>
      <c r="AA70" s="73"/>
      <c r="AB70" s="71"/>
      <c r="AC70" s="72"/>
      <c r="AD70" s="72"/>
      <c r="AE70" s="73"/>
      <c r="AJ70" s="106"/>
      <c r="AK70" s="107"/>
      <c r="AL70" s="107"/>
      <c r="AM70" s="107"/>
      <c r="AN70" s="107"/>
      <c r="AO70" s="107"/>
      <c r="AP70" s="107"/>
      <c r="AQ70" s="107"/>
      <c r="AR70" s="108"/>
      <c r="AS70" s="46"/>
      <c r="AT70" s="47"/>
      <c r="AU70" s="47"/>
      <c r="AV70" s="47"/>
      <c r="AW70" s="47"/>
      <c r="AX70" s="47"/>
      <c r="AY70" s="47"/>
      <c r="AZ70" s="47"/>
      <c r="BA70" s="47"/>
      <c r="BB70" s="47"/>
      <c r="BC70" s="47"/>
      <c r="BD70" s="47"/>
      <c r="BE70" s="47"/>
      <c r="BF70" s="47"/>
      <c r="BG70" s="47"/>
      <c r="BH70" s="47"/>
      <c r="BI70" s="47"/>
      <c r="BJ70" s="47"/>
      <c r="BK70" s="48"/>
      <c r="BO70" s="9"/>
      <c r="BU70" s="138"/>
      <c r="BV70" s="138"/>
      <c r="BW70" s="138"/>
      <c r="BX70" s="138"/>
      <c r="BY70" s="138"/>
      <c r="BZ70" s="138"/>
      <c r="CA70" s="138"/>
      <c r="CB70" s="138"/>
      <c r="CC70" s="138"/>
      <c r="CD70" s="89" t="s">
        <v>20</v>
      </c>
      <c r="CE70" s="89"/>
      <c r="CF70" s="89"/>
      <c r="CG70" s="139"/>
      <c r="CH70" s="139"/>
      <c r="CI70" s="139"/>
      <c r="CJ70" s="139"/>
      <c r="CK70" s="139"/>
      <c r="CL70" s="139"/>
      <c r="CM70" s="139"/>
      <c r="CN70" s="139"/>
      <c r="CO70" s="139"/>
      <c r="CP70" s="139"/>
      <c r="CQ70" s="89" t="s">
        <v>21</v>
      </c>
      <c r="CU70" s="26"/>
    </row>
    <row r="71" spans="1:100" ht="13.5" customHeight="1" x14ac:dyDescent="0.15">
      <c r="A71" s="56"/>
      <c r="B71" s="57"/>
      <c r="C71" s="57"/>
      <c r="D71" s="57"/>
      <c r="E71" s="57"/>
      <c r="F71" s="57"/>
      <c r="G71" s="57"/>
      <c r="H71" s="58"/>
      <c r="I71" s="74"/>
      <c r="J71" s="75"/>
      <c r="K71" s="76"/>
      <c r="L71" s="74"/>
      <c r="M71" s="75"/>
      <c r="N71" s="75"/>
      <c r="O71" s="76"/>
      <c r="P71" s="74"/>
      <c r="Q71" s="75"/>
      <c r="R71" s="75"/>
      <c r="S71" s="76"/>
      <c r="T71" s="74"/>
      <c r="U71" s="75"/>
      <c r="V71" s="75"/>
      <c r="W71" s="76"/>
      <c r="X71" s="74"/>
      <c r="Y71" s="75"/>
      <c r="Z71" s="75"/>
      <c r="AA71" s="76"/>
      <c r="AB71" s="74"/>
      <c r="AC71" s="75"/>
      <c r="AD71" s="75"/>
      <c r="AE71" s="76"/>
      <c r="AJ71" s="106"/>
      <c r="AK71" s="107"/>
      <c r="AL71" s="107"/>
      <c r="AM71" s="107"/>
      <c r="AN71" s="107"/>
      <c r="AO71" s="107"/>
      <c r="AP71" s="107"/>
      <c r="AQ71" s="107"/>
      <c r="AR71" s="108"/>
      <c r="AS71" s="51" t="s">
        <v>148</v>
      </c>
      <c r="AT71" s="52"/>
      <c r="AU71" s="52"/>
      <c r="AV71" s="52"/>
      <c r="AW71" s="52"/>
      <c r="AX71" s="22"/>
      <c r="AY71" s="22"/>
      <c r="AZ71" s="22"/>
      <c r="BA71" s="22"/>
      <c r="BB71" s="22"/>
      <c r="BC71" s="22"/>
      <c r="BD71" s="22"/>
      <c r="BE71" s="22"/>
      <c r="BF71" s="22"/>
      <c r="BG71" s="22"/>
      <c r="BH71" s="22"/>
      <c r="BI71" s="22"/>
      <c r="BJ71" s="22"/>
      <c r="BK71" s="28"/>
      <c r="BO71" s="9"/>
      <c r="BU71" s="92"/>
      <c r="BV71" s="92"/>
      <c r="BW71" s="92"/>
      <c r="BX71" s="92"/>
      <c r="BY71" s="92"/>
      <c r="BZ71" s="92"/>
      <c r="CA71" s="92"/>
      <c r="CB71" s="92"/>
      <c r="CC71" s="92"/>
      <c r="CD71" s="90"/>
      <c r="CE71" s="90"/>
      <c r="CF71" s="90"/>
      <c r="CG71" s="140"/>
      <c r="CH71" s="140"/>
      <c r="CI71" s="140"/>
      <c r="CJ71" s="140"/>
      <c r="CK71" s="140"/>
      <c r="CL71" s="140"/>
      <c r="CM71" s="140"/>
      <c r="CN71" s="140"/>
      <c r="CO71" s="140"/>
      <c r="CP71" s="140"/>
      <c r="CQ71" s="90"/>
      <c r="CU71" s="26"/>
    </row>
    <row r="72" spans="1:100" ht="14.25" customHeight="1" x14ac:dyDescent="0.15">
      <c r="A72" s="59"/>
      <c r="B72" s="60"/>
      <c r="C72" s="60"/>
      <c r="D72" s="60"/>
      <c r="E72" s="60"/>
      <c r="F72" s="60"/>
      <c r="G72" s="60"/>
      <c r="H72" s="61"/>
      <c r="I72" s="77"/>
      <c r="J72" s="78"/>
      <c r="K72" s="79"/>
      <c r="L72" s="77"/>
      <c r="M72" s="78"/>
      <c r="N72" s="78"/>
      <c r="O72" s="79"/>
      <c r="P72" s="77"/>
      <c r="Q72" s="78"/>
      <c r="R72" s="78"/>
      <c r="S72" s="79"/>
      <c r="T72" s="77"/>
      <c r="U72" s="78"/>
      <c r="V72" s="78"/>
      <c r="W72" s="79"/>
      <c r="X72" s="77"/>
      <c r="Y72" s="78"/>
      <c r="Z72" s="78"/>
      <c r="AA72" s="79"/>
      <c r="AB72" s="77"/>
      <c r="AC72" s="78"/>
      <c r="AD72" s="78"/>
      <c r="AE72" s="79"/>
      <c r="AJ72" s="109"/>
      <c r="AK72" s="110"/>
      <c r="AL72" s="110"/>
      <c r="AM72" s="110"/>
      <c r="AN72" s="110"/>
      <c r="AO72" s="110"/>
      <c r="AP72" s="110"/>
      <c r="AQ72" s="110"/>
      <c r="AR72" s="111"/>
      <c r="AS72" s="112"/>
      <c r="AT72" s="113"/>
      <c r="AU72" s="113"/>
      <c r="AV72" s="113"/>
      <c r="AW72" s="113"/>
      <c r="AX72" s="113"/>
      <c r="AY72" s="113"/>
      <c r="AZ72" s="113"/>
      <c r="BA72" s="113"/>
      <c r="BB72" s="113"/>
      <c r="BC72" s="113"/>
      <c r="BD72" s="113"/>
      <c r="BE72" s="113"/>
      <c r="BF72" s="113"/>
      <c r="BG72" s="113"/>
      <c r="BH72" s="113"/>
      <c r="BI72" s="113"/>
      <c r="BJ72" s="113"/>
      <c r="BK72" s="114"/>
      <c r="BO72" s="12"/>
      <c r="BP72" s="7"/>
      <c r="BQ72" s="7"/>
      <c r="BR72" s="7"/>
      <c r="BS72" s="7"/>
      <c r="BT72" s="7"/>
      <c r="BU72" s="16"/>
      <c r="BV72" s="16"/>
      <c r="BW72" s="16"/>
      <c r="BX72" s="16"/>
      <c r="BY72" s="16"/>
      <c r="BZ72" s="16"/>
      <c r="CA72" s="16"/>
      <c r="CB72" s="16"/>
      <c r="CC72" s="16"/>
      <c r="CD72" s="7"/>
      <c r="CE72" s="7"/>
      <c r="CF72" s="7"/>
      <c r="CG72" s="7"/>
      <c r="CH72" s="7"/>
      <c r="CI72" s="7"/>
      <c r="CJ72" s="7"/>
      <c r="CK72" s="7"/>
      <c r="CL72" s="7"/>
      <c r="CM72" s="7"/>
      <c r="CN72" s="7"/>
      <c r="CO72" s="7"/>
      <c r="CP72" s="7"/>
      <c r="CQ72" s="7"/>
      <c r="CR72" s="7"/>
      <c r="CS72" s="7"/>
      <c r="CT72" s="7"/>
      <c r="CU72" s="25"/>
    </row>
    <row r="73" spans="1:100" ht="14.25" customHeight="1" x14ac:dyDescent="0.15"/>
    <row r="74" spans="1:100" ht="14.25" customHeight="1" x14ac:dyDescent="0.15"/>
    <row r="75" spans="1:100" ht="14.25" hidden="1" customHeight="1" x14ac:dyDescent="0.15">
      <c r="AK75" s="8" t="s">
        <v>227</v>
      </c>
      <c r="AL75" s="8" t="s">
        <v>228</v>
      </c>
    </row>
    <row r="76" spans="1:100" ht="14.25" customHeight="1" x14ac:dyDescent="0.15"/>
    <row r="77" spans="1:100" ht="14.25" customHeight="1" x14ac:dyDescent="0.15"/>
    <row r="78" spans="1:100" ht="14.25" customHeight="1" x14ac:dyDescent="0.15"/>
    <row r="79" spans="1:100" ht="14.25" customHeight="1" x14ac:dyDescent="0.15"/>
    <row r="80" spans="1:100" ht="14.25" customHeight="1" x14ac:dyDescent="0.15"/>
    <row r="81" ht="14.25" customHeight="1" x14ac:dyDescent="0.15"/>
    <row r="99" ht="15.75" customHeight="1" x14ac:dyDescent="0.15"/>
    <row r="100" ht="15.75" customHeight="1" x14ac:dyDescent="0.15"/>
    <row r="101" ht="15.75" customHeight="1" x14ac:dyDescent="0.15"/>
  </sheetData>
  <sheetProtection password="D803" sheet="1" objects="1" scenarios="1" formatCells="0" formatColumns="0" formatRows="0"/>
  <mergeCells count="112">
    <mergeCell ref="BO58:CU63"/>
    <mergeCell ref="A6:J6"/>
    <mergeCell ref="CM46:CQ55"/>
    <mergeCell ref="CR16:CU25"/>
    <mergeCell ref="CR26:CU35"/>
    <mergeCell ref="CR36:CU45"/>
    <mergeCell ref="CR46:CU55"/>
    <mergeCell ref="CM36:CQ45"/>
    <mergeCell ref="AQ5:BQ5"/>
    <mergeCell ref="K6:T6"/>
    <mergeCell ref="A5:H5"/>
    <mergeCell ref="AV6:BH6"/>
    <mergeCell ref="BI6:CR6"/>
    <mergeCell ref="BR5:CU5"/>
    <mergeCell ref="I5:U5"/>
    <mergeCell ref="V5:AK5"/>
    <mergeCell ref="CD3:CM4"/>
    <mergeCell ref="CM26:CQ35"/>
    <mergeCell ref="CG16:CL25"/>
    <mergeCell ref="CG26:CL35"/>
    <mergeCell ref="AV8:CL9"/>
    <mergeCell ref="AT3:BA3"/>
    <mergeCell ref="BC3:BJ3"/>
    <mergeCell ref="BG12:BN15"/>
    <mergeCell ref="BO12:BW15"/>
    <mergeCell ref="CG12:CL15"/>
    <mergeCell ref="BX12:CF15"/>
    <mergeCell ref="BX16:CF25"/>
    <mergeCell ref="CM16:CQ25"/>
    <mergeCell ref="AV16:BF55"/>
    <mergeCell ref="BG16:BN25"/>
    <mergeCell ref="BG26:BN35"/>
    <mergeCell ref="BG36:BN45"/>
    <mergeCell ref="BO26:BW35"/>
    <mergeCell ref="BG46:BN55"/>
    <mergeCell ref="AL16:AU55"/>
    <mergeCell ref="A8:C8"/>
    <mergeCell ref="A16:K17"/>
    <mergeCell ref="R17:Y25"/>
    <mergeCell ref="A18:K25"/>
    <mergeCell ref="L16:Q25"/>
    <mergeCell ref="D8:AR9"/>
    <mergeCell ref="AF16:AK55"/>
    <mergeCell ref="A26:K27"/>
    <mergeCell ref="A28:K35"/>
    <mergeCell ref="L11:Q15"/>
    <mergeCell ref="A11:K15"/>
    <mergeCell ref="Z16:AE55"/>
    <mergeCell ref="A46:K47"/>
    <mergeCell ref="A48:K55"/>
    <mergeCell ref="A60:AE63"/>
    <mergeCell ref="L36:Q45"/>
    <mergeCell ref="L46:Q55"/>
    <mergeCell ref="R47:Y55"/>
    <mergeCell ref="A36:K37"/>
    <mergeCell ref="A38:K45"/>
    <mergeCell ref="A1:CU1"/>
    <mergeCell ref="E3:R3"/>
    <mergeCell ref="AD3:AK3"/>
    <mergeCell ref="C2:L2"/>
    <mergeCell ref="AL3:AS3"/>
    <mergeCell ref="A3:D3"/>
    <mergeCell ref="X3:AC3"/>
    <mergeCell ref="BU3:CC3"/>
    <mergeCell ref="BL3:BT3"/>
    <mergeCell ref="CN3:CU4"/>
    <mergeCell ref="BO46:BW55"/>
    <mergeCell ref="AL11:AU15"/>
    <mergeCell ref="R11:Y15"/>
    <mergeCell ref="R27:Y35"/>
    <mergeCell ref="R37:Y45"/>
    <mergeCell ref="AV11:BF15"/>
    <mergeCell ref="L26:Q35"/>
    <mergeCell ref="CQ70:CQ71"/>
    <mergeCell ref="V6:AA6"/>
    <mergeCell ref="AB6:AL6"/>
    <mergeCell ref="AS8:AU8"/>
    <mergeCell ref="AF11:AK15"/>
    <mergeCell ref="Z11:AE15"/>
    <mergeCell ref="AJ60:BK63"/>
    <mergeCell ref="AJ67:AR72"/>
    <mergeCell ref="AS72:BK72"/>
    <mergeCell ref="BG11:CU11"/>
    <mergeCell ref="CR12:CU15"/>
    <mergeCell ref="BO16:BW25"/>
    <mergeCell ref="CM12:CQ15"/>
    <mergeCell ref="BU70:CC71"/>
    <mergeCell ref="CG70:CP71"/>
    <mergeCell ref="CD70:CF71"/>
    <mergeCell ref="BX26:CF35"/>
    <mergeCell ref="BX36:CF45"/>
    <mergeCell ref="BO36:BW45"/>
    <mergeCell ref="CG36:CL45"/>
    <mergeCell ref="CG46:CL55"/>
    <mergeCell ref="BO67:CU69"/>
    <mergeCell ref="BX46:CF55"/>
    <mergeCell ref="AS68:BK70"/>
    <mergeCell ref="AS67:AW67"/>
    <mergeCell ref="AS71:AW71"/>
    <mergeCell ref="A70:H72"/>
    <mergeCell ref="P67:S69"/>
    <mergeCell ref="P70:S72"/>
    <mergeCell ref="I67:K69"/>
    <mergeCell ref="I70:K72"/>
    <mergeCell ref="L67:O69"/>
    <mergeCell ref="L70:O72"/>
    <mergeCell ref="X70:AA72"/>
    <mergeCell ref="T67:W69"/>
    <mergeCell ref="T70:W72"/>
    <mergeCell ref="AB70:AE72"/>
    <mergeCell ref="AB67:AE69"/>
    <mergeCell ref="X67:AA69"/>
  </mergeCells>
  <phoneticPr fontId="2"/>
  <dataValidations count="1">
    <dataValidation type="list" allowBlank="1" showInputMessage="1" showErrorMessage="1" sqref="AS72:BK72" xr:uid="{313FFE5F-E6B9-4D78-9220-81453762B836}">
      <formula1>$AJ$75:$AL$75</formula1>
    </dataValidation>
  </dataValidations>
  <printOptions horizontalCentered="1"/>
  <pageMargins left="0" right="0" top="0.65" bottom="0.19685039370078741" header="0" footer="0"/>
  <pageSetup paperSize="8" scale="90" orientation="landscape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4" name="check11">
              <controlPr defaultSize="0" print="0" autoFill="0" autoLine="0" autoPict="0" macro="[0]!check11_Click">
                <anchor>
                  <from>
                    <xdr:col>62</xdr:col>
                    <xdr:colOff>123825</xdr:colOff>
                    <xdr:row>2</xdr:row>
                    <xdr:rowOff>0</xdr:rowOff>
                  </from>
                  <to>
                    <xdr:col>64</xdr:col>
                    <xdr:colOff>114300</xdr:colOff>
                    <xdr:row>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check32">
              <controlPr defaultSize="0" print="0" autoFill="0" autoLine="0" autoPict="0" macro="[0]!check32_Click">
                <anchor moveWithCells="1">
                  <from>
                    <xdr:col>85</xdr:col>
                    <xdr:colOff>104775</xdr:colOff>
                    <xdr:row>2</xdr:row>
                    <xdr:rowOff>47625</xdr:rowOff>
                  </from>
                  <to>
                    <xdr:col>87</xdr:col>
                    <xdr:colOff>85725</xdr:colOff>
                    <xdr:row>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6" name="check31">
              <controlPr defaultSize="0" print="0" autoFill="0" autoLine="0" autoPict="0" macro="[0]!check31_Click">
                <anchor moveWithCells="1">
                  <from>
                    <xdr:col>80</xdr:col>
                    <xdr:colOff>123825</xdr:colOff>
                    <xdr:row>2</xdr:row>
                    <xdr:rowOff>38100</xdr:rowOff>
                  </from>
                  <to>
                    <xdr:col>82</xdr:col>
                    <xdr:colOff>104775</xdr:colOff>
                    <xdr:row>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7" name="check13">
              <controlPr defaultSize="0" print="0" autoFill="0" autoLine="0" autoPict="0" macro="[0]!check13_Click">
                <anchor moveWithCells="1">
                  <from>
                    <xdr:col>68</xdr:col>
                    <xdr:colOff>38100</xdr:colOff>
                    <xdr:row>2</xdr:row>
                    <xdr:rowOff>0</xdr:rowOff>
                  </from>
                  <to>
                    <xdr:col>70</xdr:col>
                    <xdr:colOff>19050</xdr:colOff>
                    <xdr:row>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8" name="check12">
              <controlPr defaultSize="0" print="0" autoFill="0" autoLine="0" autoPict="0" macro="[0]!check12_Click">
                <anchor moveWithCells="1">
                  <from>
                    <xdr:col>65</xdr:col>
                    <xdr:colOff>85725</xdr:colOff>
                    <xdr:row>2</xdr:row>
                    <xdr:rowOff>0</xdr:rowOff>
                  </from>
                  <to>
                    <xdr:col>67</xdr:col>
                    <xdr:colOff>57150</xdr:colOff>
                    <xdr:row>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9" name="check22">
              <controlPr defaultSize="0" print="0" autoFill="0" autoLine="0" autoPict="0" macro="[0]!check22_Click">
                <anchor moveWithCells="1">
                  <from>
                    <xdr:col>76</xdr:col>
                    <xdr:colOff>114300</xdr:colOff>
                    <xdr:row>2</xdr:row>
                    <xdr:rowOff>0</xdr:rowOff>
                  </from>
                  <to>
                    <xdr:col>78</xdr:col>
                    <xdr:colOff>95250</xdr:colOff>
                    <xdr:row>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0" name="check21">
              <controlPr defaultSize="0" print="0" autoFill="0" autoLine="0" autoPict="0" macro="[0]!check21_Click">
                <anchor moveWithCells="1">
                  <from>
                    <xdr:col>72</xdr:col>
                    <xdr:colOff>0</xdr:colOff>
                    <xdr:row>2</xdr:row>
                    <xdr:rowOff>0</xdr:rowOff>
                  </from>
                  <to>
                    <xdr:col>73</xdr:col>
                    <xdr:colOff>142875</xdr:colOff>
                    <xdr:row>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1" name="check41">
              <controlPr defaultSize="0" autoFill="0" autoLine="0" autoPict="0" macro="[0]!check41_click">
                <anchor moveWithCells="1">
                  <from>
                    <xdr:col>16</xdr:col>
                    <xdr:colOff>190500</xdr:colOff>
                    <xdr:row>15</xdr:row>
                    <xdr:rowOff>9525</xdr:rowOff>
                  </from>
                  <to>
                    <xdr:col>18</xdr:col>
                    <xdr:colOff>133350</xdr:colOff>
                    <xdr:row>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2" name="check42">
              <controlPr defaultSize="0" autoFill="0" autoLine="0" autoPict="0" macro="[0]!check42_click">
                <anchor moveWithCells="1">
                  <from>
                    <xdr:col>21</xdr:col>
                    <xdr:colOff>142875</xdr:colOff>
                    <xdr:row>15</xdr:row>
                    <xdr:rowOff>9525</xdr:rowOff>
                  </from>
                  <to>
                    <xdr:col>23</xdr:col>
                    <xdr:colOff>123825</xdr:colOff>
                    <xdr:row>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3" name="check51">
              <controlPr defaultSize="0" autoFill="0" autoLine="0" autoPict="0" macro="[0]!check51_click">
                <anchor moveWithCells="1">
                  <from>
                    <xdr:col>16</xdr:col>
                    <xdr:colOff>190500</xdr:colOff>
                    <xdr:row>25</xdr:row>
                    <xdr:rowOff>9525</xdr:rowOff>
                  </from>
                  <to>
                    <xdr:col>18</xdr:col>
                    <xdr:colOff>133350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4" name="check52">
              <controlPr defaultSize="0" autoFill="0" autoLine="0" autoPict="0" macro="[0]!check52_click">
                <anchor moveWithCells="1">
                  <from>
                    <xdr:col>21</xdr:col>
                    <xdr:colOff>142875</xdr:colOff>
                    <xdr:row>25</xdr:row>
                    <xdr:rowOff>9525</xdr:rowOff>
                  </from>
                  <to>
                    <xdr:col>23</xdr:col>
                    <xdr:colOff>123825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5" name="check61">
              <controlPr defaultSize="0" autoFill="0" autoLine="0" autoPict="0" macro="[0]!check61_click">
                <anchor moveWithCells="1">
                  <from>
                    <xdr:col>16</xdr:col>
                    <xdr:colOff>190500</xdr:colOff>
                    <xdr:row>35</xdr:row>
                    <xdr:rowOff>9525</xdr:rowOff>
                  </from>
                  <to>
                    <xdr:col>18</xdr:col>
                    <xdr:colOff>133350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6" name="check62">
              <controlPr defaultSize="0" autoFill="0" autoLine="0" autoPict="0" macro="[0]!check62_click">
                <anchor moveWithCells="1">
                  <from>
                    <xdr:col>21</xdr:col>
                    <xdr:colOff>142875</xdr:colOff>
                    <xdr:row>35</xdr:row>
                    <xdr:rowOff>9525</xdr:rowOff>
                  </from>
                  <to>
                    <xdr:col>23</xdr:col>
                    <xdr:colOff>123825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7" name="check71">
              <controlPr defaultSize="0" autoFill="0" autoLine="0" autoPict="0" macro="[0]!check71_click">
                <anchor moveWithCells="1">
                  <from>
                    <xdr:col>16</xdr:col>
                    <xdr:colOff>190500</xdr:colOff>
                    <xdr:row>45</xdr:row>
                    <xdr:rowOff>9525</xdr:rowOff>
                  </from>
                  <to>
                    <xdr:col>18</xdr:col>
                    <xdr:colOff>133350</xdr:colOff>
                    <xdr:row>46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8" name="check72">
              <controlPr defaultSize="0" autoFill="0" autoLine="0" autoPict="0" macro="[0]!check72_click">
                <anchor moveWithCells="1">
                  <from>
                    <xdr:col>21</xdr:col>
                    <xdr:colOff>142875</xdr:colOff>
                    <xdr:row>45</xdr:row>
                    <xdr:rowOff>9525</xdr:rowOff>
                  </from>
                  <to>
                    <xdr:col>23</xdr:col>
                    <xdr:colOff>123825</xdr:colOff>
                    <xdr:row>46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19" name="check33">
              <controlPr defaultSize="0" print="0" autoFill="0" autoLine="0" autoPict="0" macro="[0]!check33_Click">
                <anchor moveWithCells="1">
                  <from>
                    <xdr:col>91</xdr:col>
                    <xdr:colOff>0</xdr:colOff>
                    <xdr:row>2</xdr:row>
                    <xdr:rowOff>38100</xdr:rowOff>
                  </from>
                  <to>
                    <xdr:col>92</xdr:col>
                    <xdr:colOff>142875</xdr:colOff>
                    <xdr:row>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20" name="check81">
              <controlPr defaultSize="0" print="0" autoFill="0" autoLine="0" autoPict="0" macro="[0]!check81_Click">
                <anchor moveWithCells="1">
                  <from>
                    <xdr:col>8</xdr:col>
                    <xdr:colOff>0</xdr:colOff>
                    <xdr:row>69</xdr:row>
                    <xdr:rowOff>0</xdr:rowOff>
                  </from>
                  <to>
                    <xdr:col>9</xdr:col>
                    <xdr:colOff>133350</xdr:colOff>
                    <xdr:row>70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21" name="check82">
              <controlPr defaultSize="0" print="0" autoFill="0" autoLine="0" autoPict="0" macro="[0]!check82_Click">
                <anchor moveWithCells="1">
                  <from>
                    <xdr:col>11</xdr:col>
                    <xdr:colOff>0</xdr:colOff>
                    <xdr:row>69</xdr:row>
                    <xdr:rowOff>0</xdr:rowOff>
                  </from>
                  <to>
                    <xdr:col>12</xdr:col>
                    <xdr:colOff>142875</xdr:colOff>
                    <xdr:row>70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22" name="check83">
              <controlPr defaultSize="0" print="0" autoFill="0" autoLine="0" autoPict="0" macro="[0]!check83_Click">
                <anchor moveWithCells="1">
                  <from>
                    <xdr:col>15</xdr:col>
                    <xdr:colOff>0</xdr:colOff>
                    <xdr:row>69</xdr:row>
                    <xdr:rowOff>0</xdr:rowOff>
                  </from>
                  <to>
                    <xdr:col>16</xdr:col>
                    <xdr:colOff>142875</xdr:colOff>
                    <xdr:row>70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23" name="check84">
              <controlPr defaultSize="0" print="0" autoFill="0" autoLine="0" autoPict="0" macro="[0]!check84_Click">
                <anchor moveWithCells="1">
                  <from>
                    <xdr:col>19</xdr:col>
                    <xdr:colOff>0</xdr:colOff>
                    <xdr:row>69</xdr:row>
                    <xdr:rowOff>0</xdr:rowOff>
                  </from>
                  <to>
                    <xdr:col>20</xdr:col>
                    <xdr:colOff>142875</xdr:colOff>
                    <xdr:row>70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24" name="check85">
              <controlPr defaultSize="0" print="0" autoFill="0" autoLine="0" autoPict="0" macro="[0]!check85_Click">
                <anchor moveWithCells="1">
                  <from>
                    <xdr:col>23</xdr:col>
                    <xdr:colOff>0</xdr:colOff>
                    <xdr:row>69</xdr:row>
                    <xdr:rowOff>0</xdr:rowOff>
                  </from>
                  <to>
                    <xdr:col>24</xdr:col>
                    <xdr:colOff>142875</xdr:colOff>
                    <xdr:row>70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25" name="check86">
              <controlPr defaultSize="0" print="0" autoFill="0" autoLine="0" autoPict="0" macro="[0]!check86_Click">
                <anchor moveWithCells="1">
                  <from>
                    <xdr:col>27</xdr:col>
                    <xdr:colOff>0</xdr:colOff>
                    <xdr:row>69</xdr:row>
                    <xdr:rowOff>0</xdr:rowOff>
                  </from>
                  <to>
                    <xdr:col>28</xdr:col>
                    <xdr:colOff>142875</xdr:colOff>
                    <xdr:row>70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26" name="check91">
              <controlPr defaultSize="0" print="0" autoFill="0" autoLine="0" autoPict="0" macro="[0]!check91_Click">
                <anchor moveWithCells="1">
                  <from>
                    <xdr:col>0</xdr:col>
                    <xdr:colOff>0</xdr:colOff>
                    <xdr:row>69</xdr:row>
                    <xdr:rowOff>0</xdr:rowOff>
                  </from>
                  <to>
                    <xdr:col>1</xdr:col>
                    <xdr:colOff>142875</xdr:colOff>
                    <xdr:row>70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27" name="check92">
              <controlPr defaultSize="0" print="0" autoFill="0" autoLine="0" autoPict="0" macro="[0]!check92_Click">
                <anchor moveWithCells="1">
                  <from>
                    <xdr:col>0</xdr:col>
                    <xdr:colOff>0</xdr:colOff>
                    <xdr:row>70</xdr:row>
                    <xdr:rowOff>123825</xdr:rowOff>
                  </from>
                  <to>
                    <xdr:col>1</xdr:col>
                    <xdr:colOff>142875</xdr:colOff>
                    <xdr:row>71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BF765C-5DD9-403D-BECD-400A3F1E303A}">
  <sheetPr codeName="Sheet3"/>
  <dimension ref="A1:V63"/>
  <sheetViews>
    <sheetView workbookViewId="0"/>
  </sheetViews>
  <sheetFormatPr defaultRowHeight="11.25" x14ac:dyDescent="0.15"/>
  <cols>
    <col min="1" max="1" width="21.75" style="2" customWidth="1"/>
    <col min="2" max="2" width="35.5" style="2" customWidth="1"/>
    <col min="3" max="3" width="25" style="2" customWidth="1"/>
    <col min="4" max="4" width="32.125" style="2" customWidth="1"/>
    <col min="5" max="5" width="18.875" style="2" bestFit="1" customWidth="1"/>
    <col min="6" max="7" width="9.75" style="2" bestFit="1" customWidth="1"/>
    <col min="8" max="8" width="11.875" style="2" bestFit="1" customWidth="1"/>
    <col min="9" max="9" width="13.875" style="2" bestFit="1" customWidth="1"/>
    <col min="10" max="11" width="21" style="2" bestFit="1" customWidth="1"/>
    <col min="12" max="12" width="31" style="2" bestFit="1" customWidth="1"/>
    <col min="13" max="13" width="25.5" style="2" bestFit="1" customWidth="1"/>
    <col min="14" max="14" width="26.375" style="2" bestFit="1" customWidth="1"/>
    <col min="15" max="15" width="23.875" style="2" bestFit="1" customWidth="1"/>
    <col min="16" max="16" width="13.875" style="2" bestFit="1" customWidth="1"/>
    <col min="17" max="17" width="55.625" style="2" bestFit="1" customWidth="1"/>
    <col min="18" max="18" width="40.625" style="2" bestFit="1" customWidth="1"/>
    <col min="19" max="20" width="81" style="2" bestFit="1" customWidth="1"/>
    <col min="21" max="21" width="28.5" style="2" bestFit="1" customWidth="1"/>
    <col min="22" max="22" width="13.875" style="2" bestFit="1" customWidth="1"/>
    <col min="23" max="23" width="9" style="2"/>
    <col min="24" max="24" width="81" style="2" bestFit="1" customWidth="1"/>
    <col min="25" max="26" width="32.875" style="2" bestFit="1" customWidth="1"/>
    <col min="27" max="27" width="34.625" style="2" bestFit="1" customWidth="1"/>
    <col min="28" max="28" width="37.5" style="2" bestFit="1" customWidth="1"/>
    <col min="29" max="29" width="35.125" style="2" bestFit="1" customWidth="1"/>
    <col min="30" max="30" width="32.125" style="2" bestFit="1" customWidth="1"/>
    <col min="31" max="32" width="42" style="2" bestFit="1" customWidth="1"/>
    <col min="33" max="33" width="43.75" style="2" bestFit="1" customWidth="1"/>
    <col min="34" max="34" width="46.75" style="2" bestFit="1" customWidth="1"/>
    <col min="35" max="35" width="44.25" style="2" bestFit="1" customWidth="1"/>
    <col min="36" max="36" width="41.25" style="2" bestFit="1" customWidth="1"/>
    <col min="37" max="38" width="81" style="2" bestFit="1" customWidth="1"/>
    <col min="39" max="39" width="41.5" style="2" bestFit="1" customWidth="1"/>
    <col min="40" max="41" width="81" style="2" bestFit="1" customWidth="1"/>
    <col min="42" max="42" width="72.25" style="2" bestFit="1" customWidth="1"/>
    <col min="43" max="43" width="41.5" style="2" bestFit="1" customWidth="1"/>
    <col min="44" max="44" width="81" style="2" bestFit="1" customWidth="1"/>
    <col min="45" max="45" width="62" style="2" bestFit="1" customWidth="1"/>
    <col min="46" max="46" width="81" style="2" bestFit="1" customWidth="1"/>
    <col min="47" max="47" width="41.5" style="2" bestFit="1" customWidth="1"/>
    <col min="48" max="48" width="70.875" style="2" bestFit="1" customWidth="1"/>
    <col min="49" max="50" width="81" style="2" bestFit="1" customWidth="1"/>
    <col min="51" max="51" width="41.5" style="2" bestFit="1" customWidth="1"/>
    <col min="52" max="52" width="61.75" style="2" bestFit="1" customWidth="1"/>
    <col min="53" max="53" width="33.25" style="2" bestFit="1" customWidth="1"/>
    <col min="54" max="54" width="27.25" style="2" bestFit="1" customWidth="1"/>
    <col min="55" max="55" width="41.5" style="2" bestFit="1" customWidth="1"/>
    <col min="56" max="56" width="34.5" style="2" bestFit="1" customWidth="1"/>
    <col min="57" max="57" width="81" style="2" bestFit="1" customWidth="1"/>
    <col min="58" max="58" width="9.75" style="2" bestFit="1" customWidth="1"/>
    <col min="59" max="59" width="16.375" style="2" bestFit="1" customWidth="1"/>
    <col min="60" max="62" width="81" style="2" bestFit="1" customWidth="1"/>
    <col min="63" max="63" width="72.25" style="2" bestFit="1" customWidth="1"/>
    <col min="64" max="64" width="9.75" style="2" bestFit="1" customWidth="1"/>
    <col min="65" max="65" width="16.375" style="2" bestFit="1" customWidth="1"/>
    <col min="66" max="67" width="81" style="2" bestFit="1" customWidth="1"/>
    <col min="68" max="68" width="76.25" style="2" bestFit="1" customWidth="1"/>
    <col min="69" max="69" width="54" style="2" bestFit="1" customWidth="1"/>
    <col min="70" max="70" width="43" style="2" bestFit="1" customWidth="1"/>
    <col min="71" max="71" width="6.125" style="2" bestFit="1" customWidth="1"/>
    <col min="72" max="72" width="7.75" style="2" bestFit="1" customWidth="1"/>
    <col min="73" max="16384" width="9" style="2"/>
  </cols>
  <sheetData>
    <row r="1" spans="1:22" ht="11.25" customHeight="1" x14ac:dyDescent="0.15">
      <c r="A1" s="1" t="s">
        <v>87</v>
      </c>
      <c r="B1" s="1" t="s">
        <v>88</v>
      </c>
      <c r="C1" s="1" t="s">
        <v>89</v>
      </c>
      <c r="D1" s="1" t="s">
        <v>90</v>
      </c>
    </row>
    <row r="2" spans="1:22" x14ac:dyDescent="0.15">
      <c r="A2" s="2" t="s">
        <v>102</v>
      </c>
      <c r="B2" s="2" t="s">
        <v>131</v>
      </c>
      <c r="E2" s="3"/>
      <c r="I2" s="3"/>
      <c r="J2" s="3"/>
      <c r="K2" s="3"/>
      <c r="P2" s="3"/>
      <c r="V2" s="3"/>
    </row>
    <row r="3" spans="1:22" x14ac:dyDescent="0.15">
      <c r="A3" s="2" t="s">
        <v>102</v>
      </c>
      <c r="B3" s="2" t="s">
        <v>30</v>
      </c>
      <c r="E3" s="3"/>
      <c r="I3" s="3"/>
      <c r="J3" s="3"/>
      <c r="K3" s="3"/>
      <c r="P3" s="3"/>
      <c r="V3" s="3"/>
    </row>
    <row r="4" spans="1:22" x14ac:dyDescent="0.15">
      <c r="A4" s="2" t="s">
        <v>102</v>
      </c>
      <c r="B4" s="2" t="s">
        <v>31</v>
      </c>
      <c r="D4" s="2" t="s">
        <v>103</v>
      </c>
      <c r="E4" s="3"/>
      <c r="I4" s="3"/>
      <c r="J4" s="3"/>
      <c r="K4" s="3"/>
      <c r="P4" s="3"/>
      <c r="V4" s="3"/>
    </row>
    <row r="5" spans="1:22" x14ac:dyDescent="0.15">
      <c r="A5" s="2" t="s">
        <v>102</v>
      </c>
      <c r="B5" s="2" t="s">
        <v>223</v>
      </c>
      <c r="C5" s="2" t="s">
        <v>104</v>
      </c>
      <c r="D5" s="4" t="s">
        <v>135</v>
      </c>
      <c r="E5" s="3"/>
      <c r="I5" s="3"/>
      <c r="J5" s="3"/>
      <c r="K5" s="3"/>
      <c r="P5" s="3"/>
      <c r="V5" s="3"/>
    </row>
    <row r="6" spans="1:22" x14ac:dyDescent="0.15">
      <c r="A6" s="2" t="s">
        <v>102</v>
      </c>
      <c r="B6" s="2" t="s">
        <v>105</v>
      </c>
      <c r="C6" s="2" t="s">
        <v>106</v>
      </c>
      <c r="D6" s="2" t="s">
        <v>107</v>
      </c>
    </row>
    <row r="7" spans="1:22" x14ac:dyDescent="0.15">
      <c r="A7" s="2" t="s">
        <v>102</v>
      </c>
      <c r="B7" s="2" t="s">
        <v>108</v>
      </c>
      <c r="C7" s="2" t="s">
        <v>109</v>
      </c>
      <c r="D7" s="2" t="s">
        <v>129</v>
      </c>
    </row>
    <row r="8" spans="1:22" x14ac:dyDescent="0.15">
      <c r="A8" s="2" t="s">
        <v>102</v>
      </c>
      <c r="B8" s="2" t="s">
        <v>32</v>
      </c>
      <c r="D8" s="2" t="s">
        <v>103</v>
      </c>
    </row>
    <row r="9" spans="1:22" x14ac:dyDescent="0.15">
      <c r="A9" s="2" t="s">
        <v>102</v>
      </c>
      <c r="B9" s="2" t="s">
        <v>33</v>
      </c>
      <c r="D9" s="2" t="s">
        <v>103</v>
      </c>
    </row>
    <row r="10" spans="1:22" x14ac:dyDescent="0.15">
      <c r="A10" s="2" t="s">
        <v>102</v>
      </c>
      <c r="B10" s="2" t="s">
        <v>34</v>
      </c>
    </row>
    <row r="11" spans="1:22" x14ac:dyDescent="0.15">
      <c r="A11" s="2" t="s">
        <v>102</v>
      </c>
      <c r="B11" s="2" t="s">
        <v>35</v>
      </c>
    </row>
    <row r="12" spans="1:22" x14ac:dyDescent="0.15">
      <c r="A12" s="2" t="s">
        <v>102</v>
      </c>
      <c r="B12" s="2" t="s">
        <v>36</v>
      </c>
    </row>
    <row r="13" spans="1:22" x14ac:dyDescent="0.15">
      <c r="A13" s="2" t="s">
        <v>102</v>
      </c>
      <c r="B13" s="2" t="s">
        <v>37</v>
      </c>
    </row>
    <row r="14" spans="1:22" x14ac:dyDescent="0.15">
      <c r="A14" s="2" t="s">
        <v>102</v>
      </c>
      <c r="B14" s="2" t="s">
        <v>38</v>
      </c>
    </row>
    <row r="15" spans="1:22" x14ac:dyDescent="0.15">
      <c r="A15" s="2" t="s">
        <v>102</v>
      </c>
      <c r="B15" s="2" t="s">
        <v>39</v>
      </c>
      <c r="D15" s="2" t="s">
        <v>103</v>
      </c>
    </row>
    <row r="16" spans="1:22" x14ac:dyDescent="0.15">
      <c r="A16" s="2" t="s">
        <v>102</v>
      </c>
      <c r="B16" s="2" t="s">
        <v>40</v>
      </c>
    </row>
    <row r="17" spans="1:4" x14ac:dyDescent="0.15">
      <c r="A17" s="2" t="s">
        <v>102</v>
      </c>
      <c r="B17" s="2" t="s">
        <v>41</v>
      </c>
    </row>
    <row r="18" spans="1:4" x14ac:dyDescent="0.15">
      <c r="A18" s="2" t="s">
        <v>102</v>
      </c>
      <c r="B18" s="2" t="s">
        <v>42</v>
      </c>
    </row>
    <row r="19" spans="1:4" x14ac:dyDescent="0.15">
      <c r="A19" s="2" t="s">
        <v>132</v>
      </c>
      <c r="B19" s="2" t="s">
        <v>43</v>
      </c>
    </row>
    <row r="20" spans="1:4" x14ac:dyDescent="0.15">
      <c r="A20" s="2" t="s">
        <v>102</v>
      </c>
      <c r="B20" s="2" t="s">
        <v>44</v>
      </c>
      <c r="D20" s="6" t="s">
        <v>225</v>
      </c>
    </row>
    <row r="21" spans="1:4" x14ac:dyDescent="0.15">
      <c r="A21" s="2" t="s">
        <v>102</v>
      </c>
      <c r="B21" s="2" t="s">
        <v>45</v>
      </c>
      <c r="D21" s="2" t="s">
        <v>103</v>
      </c>
    </row>
    <row r="22" spans="1:4" x14ac:dyDescent="0.15">
      <c r="A22" s="2" t="s">
        <v>102</v>
      </c>
      <c r="B22" s="2" t="s">
        <v>46</v>
      </c>
    </row>
    <row r="23" spans="1:4" x14ac:dyDescent="0.15">
      <c r="A23" s="2" t="s">
        <v>102</v>
      </c>
      <c r="B23" s="2" t="s">
        <v>47</v>
      </c>
    </row>
    <row r="24" spans="1:4" x14ac:dyDescent="0.15">
      <c r="A24" s="2" t="s">
        <v>102</v>
      </c>
      <c r="B24" s="2" t="s">
        <v>48</v>
      </c>
      <c r="C24" s="5" t="s">
        <v>91</v>
      </c>
    </row>
    <row r="25" spans="1:4" x14ac:dyDescent="0.15">
      <c r="A25" s="2" t="s">
        <v>102</v>
      </c>
      <c r="B25" s="2" t="s">
        <v>49</v>
      </c>
    </row>
    <row r="26" spans="1:4" x14ac:dyDescent="0.15">
      <c r="A26" s="2" t="s">
        <v>102</v>
      </c>
      <c r="B26" s="2" t="s">
        <v>50</v>
      </c>
    </row>
    <row r="27" spans="1:4" x14ac:dyDescent="0.15">
      <c r="A27" s="2" t="s">
        <v>102</v>
      </c>
      <c r="B27" s="2" t="s">
        <v>51</v>
      </c>
    </row>
    <row r="28" spans="1:4" x14ac:dyDescent="0.15">
      <c r="A28" s="2" t="s">
        <v>102</v>
      </c>
      <c r="B28" s="2" t="s">
        <v>52</v>
      </c>
    </row>
    <row r="29" spans="1:4" x14ac:dyDescent="0.15">
      <c r="A29" s="2" t="s">
        <v>102</v>
      </c>
      <c r="B29" s="2" t="s">
        <v>53</v>
      </c>
    </row>
    <row r="30" spans="1:4" x14ac:dyDescent="0.15">
      <c r="A30" s="2" t="s">
        <v>102</v>
      </c>
      <c r="B30" s="2" t="s">
        <v>54</v>
      </c>
      <c r="C30" s="2" t="s">
        <v>110</v>
      </c>
      <c r="D30" s="2" t="s">
        <v>111</v>
      </c>
    </row>
    <row r="31" spans="1:4" x14ac:dyDescent="0.15">
      <c r="A31" s="2" t="s">
        <v>102</v>
      </c>
      <c r="B31" s="2" t="s">
        <v>55</v>
      </c>
      <c r="C31" s="2" t="s">
        <v>93</v>
      </c>
      <c r="D31" s="2" t="s">
        <v>111</v>
      </c>
    </row>
    <row r="32" spans="1:4" x14ac:dyDescent="0.15">
      <c r="A32" s="2" t="s">
        <v>102</v>
      </c>
      <c r="B32" s="2" t="s">
        <v>56</v>
      </c>
      <c r="C32" s="2" t="s">
        <v>94</v>
      </c>
      <c r="D32" s="2" t="s">
        <v>111</v>
      </c>
    </row>
    <row r="33" spans="1:4" x14ac:dyDescent="0.15">
      <c r="A33" s="2" t="s">
        <v>102</v>
      </c>
      <c r="B33" s="2" t="s">
        <v>57</v>
      </c>
      <c r="C33" s="2" t="s">
        <v>95</v>
      </c>
      <c r="D33" s="2" t="s">
        <v>111</v>
      </c>
    </row>
    <row r="34" spans="1:4" x14ac:dyDescent="0.15">
      <c r="A34" s="2" t="s">
        <v>102</v>
      </c>
      <c r="B34" s="2" t="s">
        <v>58</v>
      </c>
      <c r="C34" s="2" t="s">
        <v>96</v>
      </c>
      <c r="D34" s="2" t="s">
        <v>111</v>
      </c>
    </row>
    <row r="35" spans="1:4" x14ac:dyDescent="0.15">
      <c r="A35" s="2" t="s">
        <v>102</v>
      </c>
      <c r="B35" s="2" t="s">
        <v>59</v>
      </c>
      <c r="C35" s="2" t="s">
        <v>97</v>
      </c>
      <c r="D35" s="2" t="s">
        <v>111</v>
      </c>
    </row>
    <row r="36" spans="1:4" x14ac:dyDescent="0.15">
      <c r="A36" s="2" t="s">
        <v>102</v>
      </c>
      <c r="B36" s="2" t="s">
        <v>60</v>
      </c>
      <c r="D36" s="6" t="s">
        <v>98</v>
      </c>
    </row>
    <row r="37" spans="1:4" x14ac:dyDescent="0.15">
      <c r="A37" s="2" t="s">
        <v>112</v>
      </c>
      <c r="B37" s="2" t="s">
        <v>61</v>
      </c>
    </row>
    <row r="38" spans="1:4" x14ac:dyDescent="0.15">
      <c r="A38" s="2" t="s">
        <v>112</v>
      </c>
      <c r="B38" s="2" t="s">
        <v>113</v>
      </c>
      <c r="C38" s="2" t="s">
        <v>114</v>
      </c>
      <c r="D38" s="2" t="s">
        <v>92</v>
      </c>
    </row>
    <row r="39" spans="1:4" x14ac:dyDescent="0.15">
      <c r="A39" s="2" t="s">
        <v>115</v>
      </c>
      <c r="B39" s="2" t="s">
        <v>62</v>
      </c>
    </row>
    <row r="40" spans="1:4" x14ac:dyDescent="0.15">
      <c r="A40" s="2" t="s">
        <v>115</v>
      </c>
      <c r="B40" s="2" t="s">
        <v>63</v>
      </c>
      <c r="D40" s="6" t="s">
        <v>99</v>
      </c>
    </row>
    <row r="41" spans="1:4" x14ac:dyDescent="0.15">
      <c r="A41" s="2" t="s">
        <v>116</v>
      </c>
      <c r="B41" s="2" t="s">
        <v>64</v>
      </c>
    </row>
    <row r="42" spans="1:4" x14ac:dyDescent="0.15">
      <c r="A42" s="2" t="s">
        <v>116</v>
      </c>
      <c r="B42" s="2" t="s">
        <v>65</v>
      </c>
      <c r="C42" s="2" t="s">
        <v>117</v>
      </c>
      <c r="D42" s="2" t="s">
        <v>92</v>
      </c>
    </row>
    <row r="43" spans="1:4" x14ac:dyDescent="0.15">
      <c r="A43" s="2" t="s">
        <v>115</v>
      </c>
      <c r="B43" s="2" t="s">
        <v>66</v>
      </c>
    </row>
    <row r="44" spans="1:4" x14ac:dyDescent="0.15">
      <c r="A44" s="2" t="s">
        <v>115</v>
      </c>
      <c r="B44" s="2" t="s">
        <v>67</v>
      </c>
      <c r="D44" s="6" t="s">
        <v>100</v>
      </c>
    </row>
    <row r="45" spans="1:4" x14ac:dyDescent="0.15">
      <c r="A45" s="2" t="s">
        <v>118</v>
      </c>
      <c r="B45" s="2" t="s">
        <v>68</v>
      </c>
    </row>
    <row r="46" spans="1:4" x14ac:dyDescent="0.15">
      <c r="A46" s="2" t="s">
        <v>118</v>
      </c>
      <c r="B46" s="2" t="s">
        <v>69</v>
      </c>
      <c r="C46" s="2" t="s">
        <v>119</v>
      </c>
      <c r="D46" s="2" t="s">
        <v>92</v>
      </c>
    </row>
    <row r="47" spans="1:4" x14ac:dyDescent="0.15">
      <c r="A47" s="2" t="s">
        <v>115</v>
      </c>
      <c r="B47" s="2" t="s">
        <v>70</v>
      </c>
    </row>
    <row r="48" spans="1:4" x14ac:dyDescent="0.15">
      <c r="A48" s="2" t="s">
        <v>115</v>
      </c>
      <c r="B48" s="2" t="s">
        <v>71</v>
      </c>
      <c r="D48" s="6" t="s">
        <v>101</v>
      </c>
    </row>
    <row r="49" spans="1:4" x14ac:dyDescent="0.15">
      <c r="A49" s="2" t="s">
        <v>120</v>
      </c>
      <c r="B49" s="2" t="s">
        <v>72</v>
      </c>
    </row>
    <row r="50" spans="1:4" x14ac:dyDescent="0.15">
      <c r="A50" s="2" t="s">
        <v>120</v>
      </c>
      <c r="B50" s="2" t="s">
        <v>73</v>
      </c>
      <c r="C50" s="2" t="s">
        <v>121</v>
      </c>
      <c r="D50" s="2" t="s">
        <v>92</v>
      </c>
    </row>
    <row r="51" spans="1:4" x14ac:dyDescent="0.15">
      <c r="A51" s="2" t="s">
        <v>115</v>
      </c>
      <c r="B51" s="2" t="s">
        <v>74</v>
      </c>
    </row>
    <row r="52" spans="1:4" x14ac:dyDescent="0.15">
      <c r="A52" s="2" t="s">
        <v>115</v>
      </c>
      <c r="B52" s="2" t="s">
        <v>75</v>
      </c>
    </row>
    <row r="53" spans="1:4" x14ac:dyDescent="0.15">
      <c r="A53" s="2" t="s">
        <v>115</v>
      </c>
      <c r="B53" s="2" t="s">
        <v>76</v>
      </c>
    </row>
    <row r="54" spans="1:4" x14ac:dyDescent="0.15">
      <c r="A54" s="2" t="s">
        <v>115</v>
      </c>
      <c r="B54" s="2" t="s">
        <v>77</v>
      </c>
    </row>
    <row r="55" spans="1:4" x14ac:dyDescent="0.15">
      <c r="A55" s="2" t="s">
        <v>115</v>
      </c>
      <c r="B55" s="2" t="s">
        <v>78</v>
      </c>
    </row>
    <row r="56" spans="1:4" x14ac:dyDescent="0.15">
      <c r="A56" s="2" t="s">
        <v>115</v>
      </c>
      <c r="B56" s="2" t="s">
        <v>79</v>
      </c>
    </row>
    <row r="57" spans="1:4" x14ac:dyDescent="0.15">
      <c r="A57" s="2" t="s">
        <v>115</v>
      </c>
      <c r="B57" s="2" t="s">
        <v>80</v>
      </c>
    </row>
    <row r="58" spans="1:4" x14ac:dyDescent="0.15">
      <c r="A58" s="2" t="s">
        <v>115</v>
      </c>
      <c r="B58" s="2" t="s">
        <v>81</v>
      </c>
    </row>
    <row r="59" spans="1:4" x14ac:dyDescent="0.15">
      <c r="A59" s="2" t="s">
        <v>115</v>
      </c>
      <c r="B59" s="2" t="s">
        <v>82</v>
      </c>
    </row>
    <row r="60" spans="1:4" x14ac:dyDescent="0.15">
      <c r="A60" s="2" t="s">
        <v>115</v>
      </c>
      <c r="B60" s="2" t="s">
        <v>83</v>
      </c>
    </row>
    <row r="61" spans="1:4" x14ac:dyDescent="0.15">
      <c r="A61" s="2" t="s">
        <v>115</v>
      </c>
      <c r="B61" s="2" t="s">
        <v>84</v>
      </c>
    </row>
    <row r="62" spans="1:4" x14ac:dyDescent="0.15">
      <c r="A62" s="2" t="s">
        <v>115</v>
      </c>
      <c r="B62" s="2" t="s">
        <v>85</v>
      </c>
    </row>
    <row r="63" spans="1:4" x14ac:dyDescent="0.15">
      <c r="A63" s="2" t="s">
        <v>115</v>
      </c>
      <c r="B63" s="2" t="s">
        <v>86</v>
      </c>
    </row>
  </sheetData>
  <phoneticPr fontId="2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29E3B3-458D-44FC-BFB1-4B0DAD7C8632}">
  <sheetPr codeName="Sheet6"/>
  <dimension ref="A1:L2"/>
  <sheetViews>
    <sheetView workbookViewId="0">
      <selection activeCell="L2" sqref="L2"/>
    </sheetView>
  </sheetViews>
  <sheetFormatPr defaultRowHeight="13.5" x14ac:dyDescent="0.15"/>
  <sheetData>
    <row r="1" spans="1:12" x14ac:dyDescent="0.15">
      <c r="A1" s="36" t="s">
        <v>201</v>
      </c>
      <c r="B1" s="36" t="s">
        <v>202</v>
      </c>
      <c r="C1" s="36" t="s">
        <v>203</v>
      </c>
      <c r="D1" s="36" t="s">
        <v>204</v>
      </c>
      <c r="E1" s="36" t="s">
        <v>205</v>
      </c>
      <c r="F1" s="36" t="s">
        <v>206</v>
      </c>
      <c r="G1" s="36" t="s">
        <v>207</v>
      </c>
      <c r="H1" s="36" t="s">
        <v>226</v>
      </c>
      <c r="I1" s="36" t="s">
        <v>208</v>
      </c>
      <c r="J1" s="36" t="s">
        <v>209</v>
      </c>
      <c r="K1" s="36" t="s">
        <v>210</v>
      </c>
      <c r="L1" s="36" t="s">
        <v>211</v>
      </c>
    </row>
    <row r="2" spans="1:12" x14ac:dyDescent="0.15">
      <c r="A2" s="38"/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</row>
  </sheetData>
  <phoneticPr fontId="2"/>
  <pageMargins left="0.78700000000000003" right="0.78700000000000003" top="0.98399999999999999" bottom="0.98399999999999999" header="0.51200000000000001" footer="0.51200000000000001"/>
  <pageSetup paperSize="9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03D2F5-FD8D-48FE-AFEF-FDBA0193D915}">
  <sheetPr codeName="Sheet4"/>
  <dimension ref="A1:BL2"/>
  <sheetViews>
    <sheetView workbookViewId="0">
      <selection activeCell="A2" sqref="A2"/>
    </sheetView>
  </sheetViews>
  <sheetFormatPr defaultRowHeight="13.5" x14ac:dyDescent="0.15"/>
  <sheetData>
    <row r="1" spans="1:64" s="37" customFormat="1" ht="11.25" x14ac:dyDescent="0.15">
      <c r="A1" s="1" t="s">
        <v>149</v>
      </c>
      <c r="B1" s="1" t="s">
        <v>150</v>
      </c>
      <c r="C1" s="1" t="s">
        <v>151</v>
      </c>
      <c r="D1" s="1" t="s">
        <v>152</v>
      </c>
      <c r="E1" s="1" t="s">
        <v>153</v>
      </c>
      <c r="F1" s="1" t="s">
        <v>154</v>
      </c>
      <c r="G1" s="1" t="s">
        <v>155</v>
      </c>
      <c r="H1" s="1" t="s">
        <v>156</v>
      </c>
      <c r="I1" s="1" t="s">
        <v>157</v>
      </c>
      <c r="J1" s="1" t="s">
        <v>158</v>
      </c>
      <c r="K1" s="1" t="s">
        <v>159</v>
      </c>
      <c r="L1" s="1" t="s">
        <v>160</v>
      </c>
      <c r="M1" s="1" t="s">
        <v>161</v>
      </c>
      <c r="N1" s="1" t="s">
        <v>162</v>
      </c>
      <c r="O1" s="1" t="s">
        <v>163</v>
      </c>
      <c r="P1" s="1" t="s">
        <v>164</v>
      </c>
      <c r="Q1" s="1" t="s">
        <v>165</v>
      </c>
      <c r="R1" s="1" t="s">
        <v>166</v>
      </c>
      <c r="S1" s="1" t="s">
        <v>167</v>
      </c>
      <c r="T1" s="1" t="s">
        <v>168</v>
      </c>
      <c r="U1" s="1" t="s">
        <v>169</v>
      </c>
      <c r="V1" s="1" t="s">
        <v>170</v>
      </c>
      <c r="W1" s="1" t="s">
        <v>171</v>
      </c>
      <c r="X1" s="1" t="s">
        <v>172</v>
      </c>
      <c r="Y1" s="1" t="s">
        <v>173</v>
      </c>
      <c r="Z1" s="1" t="s">
        <v>174</v>
      </c>
      <c r="AA1" s="1" t="s">
        <v>175</v>
      </c>
      <c r="AB1" s="1" t="s">
        <v>176</v>
      </c>
      <c r="AC1" s="1" t="s">
        <v>177</v>
      </c>
      <c r="AD1" s="1" t="s">
        <v>178</v>
      </c>
      <c r="AE1" s="1" t="s">
        <v>179</v>
      </c>
      <c r="AF1" s="1" t="s">
        <v>180</v>
      </c>
      <c r="AG1" s="1" t="s">
        <v>181</v>
      </c>
      <c r="AH1" s="1" t="s">
        <v>182</v>
      </c>
      <c r="AI1" s="1" t="s">
        <v>183</v>
      </c>
      <c r="AJ1" s="1" t="s">
        <v>184</v>
      </c>
      <c r="AK1" s="1" t="s">
        <v>185</v>
      </c>
      <c r="AL1" s="1" t="s">
        <v>186</v>
      </c>
      <c r="AM1" s="1" t="s">
        <v>187</v>
      </c>
      <c r="AN1" s="1" t="s">
        <v>188</v>
      </c>
      <c r="AO1" s="1" t="s">
        <v>189</v>
      </c>
      <c r="AP1" s="1" t="s">
        <v>190</v>
      </c>
      <c r="AQ1" s="1" t="s">
        <v>191</v>
      </c>
      <c r="AR1" s="1" t="s">
        <v>192</v>
      </c>
      <c r="AS1" s="1" t="s">
        <v>193</v>
      </c>
      <c r="AT1" s="1" t="s">
        <v>194</v>
      </c>
      <c r="AU1" s="1" t="s">
        <v>195</v>
      </c>
      <c r="AV1" s="1" t="s">
        <v>196</v>
      </c>
      <c r="AW1" s="1" t="s">
        <v>197</v>
      </c>
      <c r="AX1" s="1" t="s">
        <v>198</v>
      </c>
      <c r="AY1" s="1" t="s">
        <v>199</v>
      </c>
      <c r="AZ1" s="1" t="s">
        <v>200</v>
      </c>
      <c r="BA1" s="1" t="s">
        <v>201</v>
      </c>
      <c r="BB1" s="1" t="s">
        <v>202</v>
      </c>
      <c r="BC1" s="1" t="s">
        <v>203</v>
      </c>
      <c r="BD1" s="1" t="s">
        <v>204</v>
      </c>
      <c r="BE1" s="1" t="s">
        <v>205</v>
      </c>
      <c r="BF1" s="1" t="s">
        <v>206</v>
      </c>
      <c r="BG1" s="1" t="s">
        <v>207</v>
      </c>
      <c r="BH1" s="1" t="s">
        <v>226</v>
      </c>
      <c r="BI1" s="1" t="s">
        <v>208</v>
      </c>
      <c r="BJ1" s="1" t="s">
        <v>209</v>
      </c>
      <c r="BK1" s="1" t="s">
        <v>210</v>
      </c>
      <c r="BL1" s="1" t="s">
        <v>211</v>
      </c>
    </row>
    <row r="2" spans="1:64" x14ac:dyDescent="0.15">
      <c r="A2">
        <v>1</v>
      </c>
      <c r="B2" t="str">
        <f>IF(NO="","",NO)</f>
        <v/>
      </c>
      <c r="C2" t="str">
        <f>IF(利用者名="","",利用者名)</f>
        <v/>
      </c>
      <c r="D2" s="38" t="s">
        <v>224</v>
      </c>
      <c r="F2" t="str">
        <f>IF(介護予防サービス･支援計画表!CV21=TRUE,1,IF(介護予防サービス･支援計画表!CV22=TRUE,2,""))</f>
        <v/>
      </c>
      <c r="G2" t="str">
        <f>IF(介護予防サービス･支援計画表!CV31=TRUE,1,IF(介護予防サービス･支援計画表!CV32=TRUE,2,IF(介護予防サービス･支援計画表!CV33=TRUE,3,"")))</f>
        <v/>
      </c>
      <c r="H2" s="38" t="s">
        <v>224</v>
      </c>
      <c r="I2" s="38" t="s">
        <v>224</v>
      </c>
      <c r="J2" s="38" t="s">
        <v>224</v>
      </c>
      <c r="K2" t="str">
        <f>IF(計画作成者氏名="","",計画作成者氏名)</f>
        <v/>
      </c>
      <c r="L2" t="str">
        <f>IF(委託先の作成者="","",委託先の作成者)</f>
        <v/>
      </c>
      <c r="M2" t="str">
        <f>IF(担当地域包括支援センター="","",担当地域包括支援センター)</f>
        <v/>
      </c>
      <c r="N2" t="str">
        <f>IF(委託の場合="","",委託の場合)</f>
        <v>.</v>
      </c>
      <c r="O2" s="38" t="s">
        <v>224</v>
      </c>
      <c r="T2" t="str">
        <f>IF(地域包括支援センター確認印="未確認",1,IF(地域包括支援センター確認印="確認済み",2,""))</f>
        <v/>
      </c>
      <c r="U2" s="38" t="s">
        <v>224</v>
      </c>
      <c r="V2" t="str">
        <f>IF(同意者="","",同意者)</f>
        <v/>
      </c>
      <c r="X2">
        <v>0</v>
      </c>
      <c r="Y2">
        <v>0</v>
      </c>
      <c r="Z2">
        <v>0</v>
      </c>
      <c r="AA2">
        <v>0</v>
      </c>
      <c r="AB2">
        <v>0</v>
      </c>
      <c r="AC2">
        <v>0</v>
      </c>
      <c r="AL2" t="str">
        <f>IF(介護予防サービス･支援計画表!CV18=TRUE,1,IF(介護予防サービス･支援計画表!CV19=TRUE,2,""))</f>
        <v/>
      </c>
      <c r="AP2" t="str">
        <f>IF(介護予防サービス･支援計画表!CV28=TRUE,1,IF(介護予防サービス･支援計画表!CV29=TRUE,2,""))</f>
        <v/>
      </c>
      <c r="AT2" t="str">
        <f>IF(介護予防サービス･支援計画表!CV38=TRUE,1,IF(介護予防サービス･支援計画表!CV39=TRUE,2,""))</f>
        <v/>
      </c>
      <c r="AX2" t="str">
        <f>IF(介護予防サービス･支援計画表!CV48=TRUE,1,IF(介護予防サービス･支援計画表!CV49=TRUE,2,""))</f>
        <v/>
      </c>
      <c r="BA2" s="38" t="str">
        <f>IF(被保険者番号="","",被保険者番号)</f>
        <v/>
      </c>
      <c r="BB2" t="str">
        <f>IF(生年月日="","",生年月日)</f>
        <v/>
      </c>
      <c r="BC2" t="str">
        <f>IF(利用者住所="","",利用者住所)</f>
        <v/>
      </c>
      <c r="BD2" t="str">
        <f>IF(利用者連絡先="","",利用者連絡先)</f>
        <v/>
      </c>
      <c r="BE2" t="str">
        <f>IF(事業者所在地="","",事業者所在地)</f>
        <v/>
      </c>
      <c r="BF2" t="str">
        <f>IF(事業者連絡先="","",事業者連絡先)</f>
        <v/>
      </c>
      <c r="BG2" t="str">
        <f>IF(担当地域包括支援センター連絡先="","",担当地域包括支援センター連絡先)</f>
        <v/>
      </c>
      <c r="BH2" t="str">
        <f>IF(フリガナ="","",フリガナ)</f>
        <v/>
      </c>
      <c r="BI2" t="str">
        <f>IF(内部ID="","",内部ID)</f>
        <v/>
      </c>
      <c r="BJ2" t="str">
        <f>IF(委託先内部ID="","",委託先内部ID)</f>
        <v/>
      </c>
      <c r="BK2" t="str">
        <f>IF(性別="","",性別)</f>
        <v/>
      </c>
      <c r="BL2" s="38" t="str">
        <f>IF(保険者番号="","",保険者番号)</f>
        <v/>
      </c>
    </row>
  </sheetData>
  <phoneticPr fontId="2"/>
  <pageMargins left="0.78700000000000003" right="0.78700000000000003" top="0.98399999999999999" bottom="0.98399999999999999" header="0.51200000000000001" footer="0.5120000000000000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2EBDAF-D377-4C92-9CFB-82F55930911A}">
  <sheetPr codeName="Sheet5"/>
  <dimension ref="A1:F2"/>
  <sheetViews>
    <sheetView workbookViewId="0"/>
  </sheetViews>
  <sheetFormatPr defaultRowHeight="13.5" x14ac:dyDescent="0.15"/>
  <sheetData>
    <row r="1" spans="1:6" s="37" customFormat="1" ht="11.25" x14ac:dyDescent="0.15">
      <c r="A1" s="1" t="s">
        <v>149</v>
      </c>
      <c r="B1" s="1" t="s">
        <v>212</v>
      </c>
      <c r="C1" s="1" t="s">
        <v>213</v>
      </c>
      <c r="D1" s="1" t="s">
        <v>214</v>
      </c>
      <c r="E1" s="1" t="s">
        <v>215</v>
      </c>
      <c r="F1" s="1" t="s">
        <v>16</v>
      </c>
    </row>
    <row r="2" spans="1:6" x14ac:dyDescent="0.15">
      <c r="A2">
        <v>1</v>
      </c>
      <c r="B2">
        <v>1</v>
      </c>
    </row>
  </sheetData>
  <phoneticPr fontId="2"/>
  <pageMargins left="0.78700000000000003" right="0.78700000000000003" top="0.98399999999999999" bottom="0.98399999999999999" header="0.51200000000000001" footer="0.5120000000000000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8E7FD5-34DC-4A3A-8F26-C459339F68CA}">
  <sheetPr codeName="Sheet2"/>
  <dimension ref="A1:I2"/>
  <sheetViews>
    <sheetView workbookViewId="0">
      <selection activeCell="A2" sqref="A2"/>
    </sheetView>
  </sheetViews>
  <sheetFormatPr defaultRowHeight="13.5" x14ac:dyDescent="0.15"/>
  <sheetData>
    <row r="1" spans="1:9" s="37" customFormat="1" ht="11.25" x14ac:dyDescent="0.15">
      <c r="A1" s="1" t="s">
        <v>149</v>
      </c>
      <c r="B1" s="1" t="s">
        <v>212</v>
      </c>
      <c r="C1" s="1" t="s">
        <v>216</v>
      </c>
      <c r="D1" s="1" t="s">
        <v>217</v>
      </c>
      <c r="E1" s="1" t="s">
        <v>218</v>
      </c>
      <c r="F1" s="1" t="s">
        <v>219</v>
      </c>
      <c r="G1" s="1" t="s">
        <v>220</v>
      </c>
      <c r="H1" s="1" t="s">
        <v>221</v>
      </c>
      <c r="I1" s="1" t="s">
        <v>222</v>
      </c>
    </row>
    <row r="2" spans="1:9" x14ac:dyDescent="0.15">
      <c r="A2">
        <v>1</v>
      </c>
      <c r="B2">
        <v>1</v>
      </c>
    </row>
  </sheetData>
  <phoneticPr fontId="2"/>
  <pageMargins left="0.78700000000000003" right="0.78700000000000003" top="0.98399999999999999" bottom="0.98399999999999999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94</vt:i4>
      </vt:variant>
    </vt:vector>
  </HeadingPairs>
  <TitlesOfParts>
    <vt:vector size="100" baseType="lpstr">
      <vt:lpstr>介護予防サービス･支援計画表</vt:lpstr>
      <vt:lpstr>定義シート</vt:lpstr>
      <vt:lpstr>その他のデータ</vt:lpstr>
      <vt:lpstr>cps_ssplan_stand1</vt:lpstr>
      <vt:lpstr>cps_ssplan_stand2</vt:lpstr>
      <vt:lpstr>cps_ssplan_stand3</vt:lpstr>
      <vt:lpstr>定義シート!csv_data_からのクエリ</vt:lpstr>
      <vt:lpstr>NO</vt:lpstr>
      <vt:lpstr>介護予防サービス･支援計画表!Print_Titles</vt:lpstr>
      <vt:lpstr>アセスメン卜領域1</vt:lpstr>
      <vt:lpstr>アセスメン卜領域2</vt:lpstr>
      <vt:lpstr>アセスメン卜領域3</vt:lpstr>
      <vt:lpstr>アセスメン卜領域4</vt:lpstr>
      <vt:lpstr>うつ予防</vt:lpstr>
      <vt:lpstr>サービス種別1</vt:lpstr>
      <vt:lpstr>サービス種別2</vt:lpstr>
      <vt:lpstr>サービス種別3</vt:lpstr>
      <vt:lpstr>サービス種別4</vt:lpstr>
      <vt:lpstr>フリガナ</vt:lpstr>
      <vt:lpstr>委託の場合</vt:lpstr>
      <vt:lpstr>委託先の作成者</vt:lpstr>
      <vt:lpstr>委託先内部ID</vt:lpstr>
      <vt:lpstr>運動不足</vt:lpstr>
      <vt:lpstr>栄養改善</vt:lpstr>
      <vt:lpstr>課題に対する</vt:lpstr>
      <vt:lpstr>介護保険サービスまたは地域支援事業1</vt:lpstr>
      <vt:lpstr>介護保険サービスまたは地域支援事業2</vt:lpstr>
      <vt:lpstr>介護保険サービスまたは地域支援事業3</vt:lpstr>
      <vt:lpstr>介護保険サービスまたは地域支援事業4</vt:lpstr>
      <vt:lpstr>期間1</vt:lpstr>
      <vt:lpstr>期間2</vt:lpstr>
      <vt:lpstr>期間3</vt:lpstr>
      <vt:lpstr>期間4</vt:lpstr>
      <vt:lpstr>具体策についての意向</vt:lpstr>
      <vt:lpstr>具体策についての意向1</vt:lpstr>
      <vt:lpstr>具体策についての意向2</vt:lpstr>
      <vt:lpstr>具体策についての意向3</vt:lpstr>
      <vt:lpstr>具体策についての意向4</vt:lpstr>
      <vt:lpstr>計画作成者氏名</vt:lpstr>
      <vt:lpstr>計画作成者氏名1</vt:lpstr>
      <vt:lpstr>計画作成日</vt:lpstr>
      <vt:lpstr>健康状態について</vt:lpstr>
      <vt:lpstr>口腔内ケア</vt:lpstr>
      <vt:lpstr>行終了</vt:lpstr>
      <vt:lpstr>事業者所在地</vt:lpstr>
      <vt:lpstr>事業者連絡先</vt:lpstr>
      <vt:lpstr>事業所1</vt:lpstr>
      <vt:lpstr>事業所2</vt:lpstr>
      <vt:lpstr>事業所3</vt:lpstr>
      <vt:lpstr>事業所4</vt:lpstr>
      <vt:lpstr>初回作成日</vt:lpstr>
      <vt:lpstr>性別</vt:lpstr>
      <vt:lpstr>生年月日</vt:lpstr>
      <vt:lpstr>総合的な方針</vt:lpstr>
      <vt:lpstr>総合的課題</vt:lpstr>
      <vt:lpstr>総合的課題1</vt:lpstr>
      <vt:lpstr>総合的課題2</vt:lpstr>
      <vt:lpstr>総合的課題3</vt:lpstr>
      <vt:lpstr>総合的課題4</vt:lpstr>
      <vt:lpstr>担当地域包括支援センター</vt:lpstr>
      <vt:lpstr>担当地域包括支援センター連絡先</vt:lpstr>
      <vt:lpstr>地域包括支援センターの意見</vt:lpstr>
      <vt:lpstr>地域包括支援センター確認印</vt:lpstr>
      <vt:lpstr>同意者</vt:lpstr>
      <vt:lpstr>同意日</vt:lpstr>
      <vt:lpstr>内部ID</vt:lpstr>
      <vt:lpstr>認定年月日</vt:lpstr>
      <vt:lpstr>認定有効期間開始</vt:lpstr>
      <vt:lpstr>認定有効期間終了</vt:lpstr>
      <vt:lpstr>被保険者番号</vt:lpstr>
      <vt:lpstr>物忘れ予防</vt:lpstr>
      <vt:lpstr>閉じこもり予防</vt:lpstr>
      <vt:lpstr>保険者番号</vt:lpstr>
      <vt:lpstr>本人家族1</vt:lpstr>
      <vt:lpstr>本人家族2</vt:lpstr>
      <vt:lpstr>本人家族3</vt:lpstr>
      <vt:lpstr>本人家族4</vt:lpstr>
      <vt:lpstr>本人等のセルフケアや家族の支援1</vt:lpstr>
      <vt:lpstr>本人等のセルフケアや家族の支援2</vt:lpstr>
      <vt:lpstr>本人等のセルフケアや家族の支援3</vt:lpstr>
      <vt:lpstr>本人等のセルフケアや家族の支援4</vt:lpstr>
      <vt:lpstr>本来行うべき支援</vt:lpstr>
      <vt:lpstr>目標</vt:lpstr>
      <vt:lpstr>目標1</vt:lpstr>
      <vt:lpstr>目標2</vt:lpstr>
      <vt:lpstr>目標3</vt:lpstr>
      <vt:lpstr>目標4</vt:lpstr>
      <vt:lpstr>目標とする生活一日</vt:lpstr>
      <vt:lpstr>目標とする生活一年</vt:lpstr>
      <vt:lpstr>目標についての支援のポイント1</vt:lpstr>
      <vt:lpstr>目標についての支援のポイント2</vt:lpstr>
      <vt:lpstr>目標についての支援のポイント3</vt:lpstr>
      <vt:lpstr>目標についての支援のポイント4</vt:lpstr>
      <vt:lpstr>利用者住所</vt:lpstr>
      <vt:lpstr>利用者名</vt:lpstr>
      <vt:lpstr>利用者連絡先</vt:lpstr>
      <vt:lpstr>領域における課題1</vt:lpstr>
      <vt:lpstr>領域における課題2</vt:lpstr>
      <vt:lpstr>領域における課題3</vt:lpstr>
      <vt:lpstr>領域における課題4</vt:lpstr>
    </vt:vector>
  </TitlesOfParts>
  <Company>NDSoftware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介護予防サービス･支援計画表</dc:title>
  <dc:creator>NDS</dc:creator>
  <cp:lastModifiedBy>kaigo3</cp:lastModifiedBy>
  <cp:lastPrinted>2016-01-21T02:52:06Z</cp:lastPrinted>
  <dcterms:created xsi:type="dcterms:W3CDTF">2006-05-15T07:29:24Z</dcterms:created>
  <dcterms:modified xsi:type="dcterms:W3CDTF">2026-05-12T01:39:08Z</dcterms:modified>
</cp:coreProperties>
</file>